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C:\Users\lleco623.DOMNCA\Downloads\"/>
    </mc:Choice>
  </mc:AlternateContent>
  <xr:revisionPtr revIDLastSave="0" documentId="8_{E53498CF-60CB-4E8A-BA29-E3EBABE042A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on obligatoire" sheetId="1" r:id="rId1"/>
    <sheet name="Obligatoire" sheetId="2" r:id="rId2"/>
  </sheets>
  <definedNames>
    <definedName name="_xlnm._FilterDatabase" localSheetId="0" hidden="1">'Non obligatoire'!$A$2:$K$54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1" l="1"/>
  <c r="K5" i="1"/>
  <c r="K6" i="1"/>
  <c r="K7" i="1"/>
  <c r="K8" i="1"/>
  <c r="K54" i="1" s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3" i="1"/>
  <c r="D54" i="1"/>
  <c r="E54" i="1"/>
  <c r="F54" i="1"/>
  <c r="G54" i="1"/>
  <c r="H54" i="1"/>
  <c r="I54" i="1"/>
  <c r="J54" i="1"/>
  <c r="C54" i="1"/>
  <c r="K8" i="2"/>
  <c r="L8" i="2"/>
  <c r="L3" i="2"/>
  <c r="J8" i="2"/>
  <c r="H8" i="2"/>
  <c r="G8" i="2"/>
  <c r="F8" i="2"/>
  <c r="E8" i="2"/>
  <c r="D8" i="2"/>
  <c r="C8" i="2"/>
  <c r="L7" i="2"/>
  <c r="L6" i="2"/>
  <c r="L5" i="2"/>
  <c r="L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tc={0F2DEDD9-09DE-4D7C-8222-A71F5B0597F8}</author>
    <author>tc={4AFA3FE9-4ECC-4FD1-AB2D-BB3B8DBF459F}</author>
    <author>tc={B084A0A0-E80A-4C2D-9941-08FCF20F361A}</author>
    <author>tc={457EB52C-C802-4C6A-AAF3-EC57BB9E14FE}</author>
  </authors>
  <commentList>
    <comment ref="B6" authorId="0" shapeId="0" xr:uid="{0F2DEDD9-09DE-4D7C-8222-A71F5B0597F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 Concerto - MyBabyz - NOE - POWER BI - Trésor de parents - Logiciel VISIO - klaxoon - Excel - GIT -  Python -  Python - Hacking - Office 365 - Powershell - Sécurité système et réseaux</t>
      </text>
    </comment>
    <comment ref="B13" authorId="1" shapeId="0" xr:uid="{4AFA3FE9-4ECC-4FD1-AB2D-BB3B8DBF459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Technicien de direction comptable et financière (TDCF)
Pilote financier et comptable (PFC) à destination des référents techniques et cadres comptables</t>
      </text>
    </comment>
    <comment ref="B23" authorId="2" shapeId="0" xr:uid="{B084A0A0-E80A-4C2D-9941-08FCF20F361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'approche Snoezelen est une démarche d'accompagnement, un état d'esprit, un positionnement d'écoute et d'observation, basé sur des propositions de stimulation et d'exploration sensorielles, privilégiant la notion de « prendre soin »</t>
      </text>
    </comment>
    <comment ref="B27" authorId="3" shapeId="0" xr:uid="{457EB52C-C802-4C6A-AAF3-EC57BB9E14F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technique d'accompagnement</t>
      </text>
    </comment>
  </commentList>
</comments>
</file>

<file path=xl/sharedStrings.xml><?xml version="1.0" encoding="utf-8"?>
<sst xmlns="http://schemas.openxmlformats.org/spreadsheetml/2006/main" count="139" uniqueCount="76">
  <si>
    <t>SECTEURS</t>
  </si>
  <si>
    <t>FAMILLES</t>
  </si>
  <si>
    <t>THEMES</t>
  </si>
  <si>
    <t>DCF</t>
  </si>
  <si>
    <t>AS</t>
  </si>
  <si>
    <t>DIRECTION ET SECRETARIAT</t>
  </si>
  <si>
    <t>ADG/INFORMATIQUE</t>
  </si>
  <si>
    <t>PF</t>
  </si>
  <si>
    <t>COMMUNICATION</t>
  </si>
  <si>
    <t>QUALITE</t>
  </si>
  <si>
    <t>GRH</t>
  </si>
  <si>
    <t>TOTAUX</t>
  </si>
  <si>
    <t>Développement personnel</t>
  </si>
  <si>
    <t>Estime/confiance en soi</t>
  </si>
  <si>
    <t>Sécurité</t>
  </si>
  <si>
    <t>Optimisation à la conduite de véhicule</t>
  </si>
  <si>
    <t>Métier</t>
  </si>
  <si>
    <t>Communiquer à l'oral/prendre la parole en public</t>
  </si>
  <si>
    <t>Outils/informatique</t>
  </si>
  <si>
    <t xml:space="preserve">Formation aux outils spécifiques aux métiers </t>
  </si>
  <si>
    <t>Perfectionnement des écrits (orthographe, grammaire, prise de notes et rédaction de comptes-rendus efficaces, forme...)</t>
  </si>
  <si>
    <t>Formation de perfectionnement à son environnement</t>
  </si>
  <si>
    <t>Détection de Potentiel Managérial (DPM)</t>
  </si>
  <si>
    <t>Formation nationale de gestionnaire maîtrise des risques dans la branche Famille</t>
  </si>
  <si>
    <t>Gestion du stress/des émotions</t>
  </si>
  <si>
    <t xml:space="preserve">Mieux se connaître </t>
  </si>
  <si>
    <t>Dispositifs TDCF et PFC (complet ou partiel)</t>
  </si>
  <si>
    <t>Gestion du temps et des priorités</t>
  </si>
  <si>
    <t>Psychologie positive</t>
  </si>
  <si>
    <t>Stucturer ses idées avec la carte mentale</t>
  </si>
  <si>
    <t>Management</t>
  </si>
  <si>
    <t>Optimiser sa posture de manager (motiver, animer, communiquer...)</t>
  </si>
  <si>
    <t>Notion de self défense en cas d'agression</t>
  </si>
  <si>
    <t>Manager à distance/hybride</t>
  </si>
  <si>
    <t>Gestion des incivilités et des situations difficiles</t>
  </si>
  <si>
    <t>Analyse des bilans</t>
  </si>
  <si>
    <t>Gagner en mémoire et en concentration</t>
  </si>
  <si>
    <t>Sensibilisation à la démarche Snoezelen</t>
  </si>
  <si>
    <t>Communication gestuelle associée à la parole</t>
  </si>
  <si>
    <t>Lutte contre l'Illettrisme</t>
  </si>
  <si>
    <t>Conduire et gérer des projets</t>
  </si>
  <si>
    <t>Sophrologie</t>
  </si>
  <si>
    <t>Formateur (occasionnel, perfectionnement, intégration du jeu dans les foramtions...)</t>
  </si>
  <si>
    <t>Travail en équipe</t>
  </si>
  <si>
    <t>Lâcher prise pour agir en conscience/prise de recul</t>
  </si>
  <si>
    <t>Premiers secours en santé mentale</t>
  </si>
  <si>
    <t>Accompagnement des personnes/familles (victimes de psycho traumatisme, en situation précaire, atteints de troubles psychotiques...)</t>
  </si>
  <si>
    <t>Retraite</t>
  </si>
  <si>
    <t>Argumenter : un levier pour convaincre</t>
  </si>
  <si>
    <t>Soutien à la parentalité (connaissance sur la thématique, burn out parental, violence conjugale...)</t>
  </si>
  <si>
    <t>Lire avec les enfants et les adultes qui les accompagnent</t>
  </si>
  <si>
    <t>Sensibilisation aux prestations familiales et sociales</t>
  </si>
  <si>
    <t>Connaissance institutionnelle et posture professionnelle du travailleur social en Caf</t>
  </si>
  <si>
    <t>Affirmation de soi et assertivité</t>
  </si>
  <si>
    <t>Savoir décoder les signaux non-verbaux</t>
  </si>
  <si>
    <t>L’intelligence relationnelle/émotionnelle</t>
  </si>
  <si>
    <t>Animer un atelier/un groupe</t>
  </si>
  <si>
    <t>Formation nationale AFC (complète ou partielle)</t>
  </si>
  <si>
    <t>Accompagnement de jeunes enfants (portage, sieste en extérieur, gestion des émotions...)</t>
  </si>
  <si>
    <t>Comment accompagner les personnes/familles qui ne demandent rien</t>
  </si>
  <si>
    <t>Conduite de réunion/écoute active</t>
  </si>
  <si>
    <t>Intelligence artificelle</t>
  </si>
  <si>
    <t>Marchés publics de travaux : suivi et exécution</t>
  </si>
  <si>
    <t>Service de sécurité incendie et d'assistance à personne. "SSIAP 1"</t>
  </si>
  <si>
    <t>Fondamentaux de la communication interpersonnelle et connaissance de soi</t>
  </si>
  <si>
    <t>Détection de faux documents</t>
  </si>
  <si>
    <t>Anglais</t>
  </si>
  <si>
    <t>AGENTS DETACHES</t>
  </si>
  <si>
    <t>SYNDICALE</t>
  </si>
  <si>
    <t>Formation CSSCT</t>
  </si>
  <si>
    <t>SECURITE</t>
  </si>
  <si>
    <t>Formation Equipier Evacuation</t>
  </si>
  <si>
    <t>Formation Equipier Première Intervention</t>
  </si>
  <si>
    <t>Formation initiale Sauveteur Secouriste</t>
  </si>
  <si>
    <t>Formation Sauveteur Secouriste MAC</t>
  </si>
  <si>
    <t>PASS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</si>
</sst>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rgb="FF242424"/>
      <name val="Aptos Narrow"/>
      <charset val="1"/>
    </font>
    <font>
      <sz val="11"/>
      <color rgb="FF000000"/>
      <name val="Calibri"/>
      <charset val="1"/>
    </font>
    <font>
      <b/>
      <sz val="28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Fill="1" applyBorder="1"/>
    <xf numFmtId="0" fontId="1" fillId="0" borderId="1" xfId="0" applyFont="1" applyBorder="1"/>
    <xf numFmtId="0" fontId="2" fillId="0" borderId="1" xfId="0" applyFont="1" applyBorder="1"/>
    <xf numFmtId="0" fontId="4" fillId="2" borderId="1" xfId="0" applyFont="1" applyFill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4" fillId="2" borderId="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udivine LECOUSTRE 623" id="{86BC1B5A-1CB2-4BC3-A4B5-99D4C827D80D}" userId="S::ludivine.lecoustre@caf62.caf.fr::978dbf2c-d4a2-44c6-88a6-2c9ca715d96c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6" dT="2025-05-12T12:46:10.21" personId="{86BC1B5A-1CB2-4BC3-A4B5-99D4C827D80D}" id="{0F2DEDD9-09DE-4D7C-8222-A71F5B0597F8}">
    <text xml:space="preserve"> Concerto - MyBabyz - NOE - POWER BI - Trésor de parents - Logiciel VISIO - klaxoon - Excel - GIT -  Python -  Python - Hacking - Office 365 - Powershell - Sécurité système et réseaux</text>
  </threadedComment>
  <threadedComment ref="B13" dT="2025-05-12T12:53:30.23" personId="{86BC1B5A-1CB2-4BC3-A4B5-99D4C827D80D}" id="{4AFA3FE9-4ECC-4FD1-AB2D-BB3B8DBF459F}">
    <text>Technicien de direction comptable et financière (TDCF)
Pilote financier et comptable (PFC) à destination des référents techniques et cadres comptables</text>
  </threadedComment>
  <threadedComment ref="B23" dT="2025-05-12T13:01:35.21" personId="{86BC1B5A-1CB2-4BC3-A4B5-99D4C827D80D}" id="{B084A0A0-E80A-4C2D-9941-08FCF20F361A}">
    <text>'approche Snoezelen est une démarche d'accompagnement, un état d'esprit, un positionnement d'écoute et d'observation, basé sur des propositions de stimulation et d'exploration sensorielles, privilégiant la notion de « prendre soin »</text>
  </threadedComment>
  <threadedComment ref="B27" dT="2025-05-12T14:06:02.40" personId="{86BC1B5A-1CB2-4BC3-A4B5-99D4C827D80D}" id="{457EB52C-C802-4C6A-AAF3-EC57BB9E14FE}">
    <text>technique d'accompagnement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4"/>
  <sheetViews>
    <sheetView tabSelected="1" topLeftCell="B1" workbookViewId="0">
      <pane ySplit="2" topLeftCell="A3" activePane="bottomLeft" state="frozen"/>
      <selection pane="bottomLeft" activeCell="L52" sqref="L52"/>
    </sheetView>
  </sheetViews>
  <sheetFormatPr baseColWidth="10" defaultColWidth="8.88671875" defaultRowHeight="14.4" x14ac:dyDescent="0.3"/>
  <cols>
    <col min="1" max="1" width="25.5546875" customWidth="1"/>
    <col min="2" max="2" width="119" bestFit="1" customWidth="1"/>
    <col min="3" max="3" width="8.44140625" bestFit="1" customWidth="1"/>
    <col min="4" max="4" width="6.5546875" bestFit="1" customWidth="1"/>
    <col min="5" max="5" width="16.109375" bestFit="1" customWidth="1"/>
    <col min="6" max="6" width="26.88671875" bestFit="1" customWidth="1"/>
    <col min="7" max="7" width="6.44140625" bestFit="1" customWidth="1"/>
    <col min="8" max="8" width="24" bestFit="1" customWidth="1"/>
    <col min="9" max="9" width="13.109375" bestFit="1" customWidth="1"/>
    <col min="10" max="10" width="13.109375" customWidth="1"/>
    <col min="11" max="11" width="12.44140625" bestFit="1" customWidth="1"/>
  </cols>
  <sheetData>
    <row r="1" spans="1:11" ht="36.6" x14ac:dyDescent="0.7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ht="18" x14ac:dyDescent="0.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spans="1:11" x14ac:dyDescent="0.3">
      <c r="A3" s="2" t="s">
        <v>12</v>
      </c>
      <c r="B3" s="2" t="s">
        <v>13</v>
      </c>
      <c r="C3" s="2">
        <v>1</v>
      </c>
      <c r="D3" s="3">
        <v>10</v>
      </c>
      <c r="E3" s="2">
        <v>0</v>
      </c>
      <c r="F3" s="2">
        <v>1</v>
      </c>
      <c r="G3" s="2">
        <v>7</v>
      </c>
      <c r="H3" s="2">
        <v>0</v>
      </c>
      <c r="I3" s="2">
        <v>1</v>
      </c>
      <c r="J3" s="2">
        <v>0</v>
      </c>
      <c r="K3" s="2">
        <f>SUM(C3:J3)</f>
        <v>20</v>
      </c>
    </row>
    <row r="4" spans="1:11" x14ac:dyDescent="0.3">
      <c r="A4" s="2" t="s">
        <v>14</v>
      </c>
      <c r="B4" s="2" t="s">
        <v>15</v>
      </c>
      <c r="C4" s="2">
        <v>4</v>
      </c>
      <c r="D4" s="3"/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f t="shared" ref="K4:K53" si="0">SUM(C4:J4)</f>
        <v>4</v>
      </c>
    </row>
    <row r="5" spans="1:11" x14ac:dyDescent="0.3">
      <c r="A5" s="2" t="s">
        <v>16</v>
      </c>
      <c r="B5" s="2" t="s">
        <v>17</v>
      </c>
      <c r="C5" s="2">
        <v>5</v>
      </c>
      <c r="D5" s="3">
        <v>7</v>
      </c>
      <c r="E5" s="2">
        <v>0</v>
      </c>
      <c r="F5" s="2">
        <v>0</v>
      </c>
      <c r="G5" s="2">
        <v>0</v>
      </c>
      <c r="H5" s="2">
        <v>0</v>
      </c>
      <c r="I5" s="2">
        <v>4</v>
      </c>
      <c r="J5" s="2">
        <v>0</v>
      </c>
      <c r="K5" s="2">
        <f t="shared" si="0"/>
        <v>16</v>
      </c>
    </row>
    <row r="6" spans="1:11" x14ac:dyDescent="0.3">
      <c r="A6" s="2" t="s">
        <v>18</v>
      </c>
      <c r="B6" s="2" t="s">
        <v>19</v>
      </c>
      <c r="C6" s="2">
        <v>4</v>
      </c>
      <c r="D6" s="3">
        <v>7</v>
      </c>
      <c r="E6" s="2">
        <v>1</v>
      </c>
      <c r="F6" s="2">
        <v>8</v>
      </c>
      <c r="G6" s="2">
        <v>12</v>
      </c>
      <c r="H6" s="2">
        <v>3</v>
      </c>
      <c r="I6" s="2">
        <v>6</v>
      </c>
      <c r="J6" s="2">
        <v>12</v>
      </c>
      <c r="K6" s="2">
        <f t="shared" si="0"/>
        <v>53</v>
      </c>
    </row>
    <row r="7" spans="1:11" x14ac:dyDescent="0.3">
      <c r="A7" s="2" t="s">
        <v>16</v>
      </c>
      <c r="B7" s="2" t="s">
        <v>20</v>
      </c>
      <c r="C7" s="2">
        <v>1</v>
      </c>
      <c r="D7" s="3">
        <v>4</v>
      </c>
      <c r="E7" s="2">
        <v>0</v>
      </c>
      <c r="F7" s="2">
        <v>2</v>
      </c>
      <c r="G7" s="2">
        <v>2</v>
      </c>
      <c r="H7" s="2">
        <v>0</v>
      </c>
      <c r="I7" s="2">
        <v>1</v>
      </c>
      <c r="J7" s="2">
        <v>0</v>
      </c>
      <c r="K7" s="2">
        <f t="shared" si="0"/>
        <v>10</v>
      </c>
    </row>
    <row r="8" spans="1:11" x14ac:dyDescent="0.3">
      <c r="A8" s="2" t="s">
        <v>16</v>
      </c>
      <c r="B8" s="2" t="s">
        <v>21</v>
      </c>
      <c r="C8" s="2">
        <v>3</v>
      </c>
      <c r="D8" s="3">
        <v>8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f t="shared" si="0"/>
        <v>11</v>
      </c>
    </row>
    <row r="9" spans="1:11" x14ac:dyDescent="0.3">
      <c r="A9" s="2" t="s">
        <v>12</v>
      </c>
      <c r="B9" s="4" t="s">
        <v>22</v>
      </c>
      <c r="C9" s="2">
        <v>2</v>
      </c>
      <c r="D9" s="3"/>
      <c r="E9" s="2">
        <v>0</v>
      </c>
      <c r="F9" s="2">
        <v>1</v>
      </c>
      <c r="G9" s="2"/>
      <c r="H9" s="2">
        <v>0</v>
      </c>
      <c r="I9" s="2">
        <v>0</v>
      </c>
      <c r="J9" s="2">
        <v>0</v>
      </c>
      <c r="K9" s="2">
        <f t="shared" si="0"/>
        <v>3</v>
      </c>
    </row>
    <row r="10" spans="1:11" x14ac:dyDescent="0.3">
      <c r="A10" s="2" t="s">
        <v>16</v>
      </c>
      <c r="B10" s="5" t="s">
        <v>23</v>
      </c>
      <c r="C10" s="2">
        <v>1</v>
      </c>
      <c r="D10" s="3"/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f t="shared" si="0"/>
        <v>1</v>
      </c>
    </row>
    <row r="11" spans="1:11" x14ac:dyDescent="0.3">
      <c r="A11" s="2" t="s">
        <v>12</v>
      </c>
      <c r="B11" s="2" t="s">
        <v>24</v>
      </c>
      <c r="C11" s="2">
        <v>2</v>
      </c>
      <c r="D11" s="3">
        <v>1</v>
      </c>
      <c r="E11" s="2">
        <v>0</v>
      </c>
      <c r="F11" s="2">
        <v>0</v>
      </c>
      <c r="G11" s="2">
        <v>20</v>
      </c>
      <c r="H11" s="2">
        <v>0</v>
      </c>
      <c r="I11" s="2">
        <v>1</v>
      </c>
      <c r="J11" s="2">
        <v>0</v>
      </c>
      <c r="K11" s="2">
        <f t="shared" si="0"/>
        <v>24</v>
      </c>
    </row>
    <row r="12" spans="1:11" x14ac:dyDescent="0.3">
      <c r="A12" s="2" t="s">
        <v>12</v>
      </c>
      <c r="B12" s="2" t="s">
        <v>25</v>
      </c>
      <c r="C12" s="2">
        <v>1</v>
      </c>
      <c r="D12" s="3">
        <v>3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f t="shared" si="0"/>
        <v>4</v>
      </c>
    </row>
    <row r="13" spans="1:11" x14ac:dyDescent="0.3">
      <c r="A13" s="2" t="s">
        <v>16</v>
      </c>
      <c r="B13" s="2" t="s">
        <v>26</v>
      </c>
      <c r="C13" s="2">
        <v>6</v>
      </c>
      <c r="D13" s="3"/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f t="shared" si="0"/>
        <v>6</v>
      </c>
    </row>
    <row r="14" spans="1:11" x14ac:dyDescent="0.3">
      <c r="A14" s="2" t="s">
        <v>12</v>
      </c>
      <c r="B14" s="2" t="s">
        <v>27</v>
      </c>
      <c r="C14" s="2">
        <v>1</v>
      </c>
      <c r="D14" s="3"/>
      <c r="E14" s="2">
        <v>0</v>
      </c>
      <c r="F14" s="2">
        <v>0</v>
      </c>
      <c r="G14" s="2">
        <v>0</v>
      </c>
      <c r="H14" s="2">
        <v>1</v>
      </c>
      <c r="I14" s="2">
        <v>0</v>
      </c>
      <c r="J14" s="2">
        <v>0</v>
      </c>
      <c r="K14" s="2">
        <f t="shared" si="0"/>
        <v>2</v>
      </c>
    </row>
    <row r="15" spans="1:11" x14ac:dyDescent="0.3">
      <c r="A15" s="2" t="s">
        <v>16</v>
      </c>
      <c r="B15" s="4" t="s">
        <v>28</v>
      </c>
      <c r="C15" s="2">
        <v>0</v>
      </c>
      <c r="D15" s="3">
        <v>3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f t="shared" si="0"/>
        <v>3</v>
      </c>
    </row>
    <row r="16" spans="1:11" x14ac:dyDescent="0.3">
      <c r="A16" s="2" t="s">
        <v>12</v>
      </c>
      <c r="B16" s="4" t="s">
        <v>29</v>
      </c>
      <c r="C16" s="2">
        <v>0</v>
      </c>
      <c r="D16" s="3">
        <v>2</v>
      </c>
      <c r="E16" s="2">
        <v>0</v>
      </c>
      <c r="F16" s="2">
        <v>1</v>
      </c>
      <c r="G16" s="2">
        <v>0</v>
      </c>
      <c r="H16" s="2">
        <v>0</v>
      </c>
      <c r="I16" s="2">
        <v>0</v>
      </c>
      <c r="J16" s="2">
        <v>0</v>
      </c>
      <c r="K16" s="2">
        <f t="shared" si="0"/>
        <v>3</v>
      </c>
    </row>
    <row r="17" spans="1:11" x14ac:dyDescent="0.3">
      <c r="A17" s="2" t="s">
        <v>30</v>
      </c>
      <c r="B17" s="5" t="s">
        <v>31</v>
      </c>
      <c r="C17" s="2">
        <v>1</v>
      </c>
      <c r="D17" s="3">
        <v>6</v>
      </c>
      <c r="E17" s="2">
        <v>1</v>
      </c>
      <c r="F17" s="2">
        <v>0</v>
      </c>
      <c r="G17" s="2">
        <v>0</v>
      </c>
      <c r="H17" s="2">
        <v>0</v>
      </c>
      <c r="I17" s="2">
        <v>1</v>
      </c>
      <c r="J17" s="2">
        <v>0</v>
      </c>
      <c r="K17" s="2">
        <f t="shared" si="0"/>
        <v>9</v>
      </c>
    </row>
    <row r="18" spans="1:11" x14ac:dyDescent="0.3">
      <c r="A18" s="2" t="s">
        <v>16</v>
      </c>
      <c r="B18" s="5" t="s">
        <v>32</v>
      </c>
      <c r="C18" s="2">
        <v>1</v>
      </c>
      <c r="D18" s="3"/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f t="shared" si="0"/>
        <v>1</v>
      </c>
    </row>
    <row r="19" spans="1:11" x14ac:dyDescent="0.3">
      <c r="A19" s="2" t="s">
        <v>30</v>
      </c>
      <c r="B19" s="4" t="s">
        <v>33</v>
      </c>
      <c r="C19" s="2">
        <v>0</v>
      </c>
      <c r="D19" s="3">
        <v>2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f t="shared" si="0"/>
        <v>2</v>
      </c>
    </row>
    <row r="20" spans="1:11" x14ac:dyDescent="0.3">
      <c r="A20" s="2" t="s">
        <v>16</v>
      </c>
      <c r="B20" s="4" t="s">
        <v>34</v>
      </c>
      <c r="C20" s="2">
        <v>0</v>
      </c>
      <c r="D20" s="3">
        <v>3</v>
      </c>
      <c r="E20" s="2">
        <v>0</v>
      </c>
      <c r="F20" s="2">
        <v>0</v>
      </c>
      <c r="G20" s="2">
        <v>8</v>
      </c>
      <c r="H20" s="2">
        <v>0</v>
      </c>
      <c r="I20" s="2">
        <v>0</v>
      </c>
      <c r="J20" s="2">
        <v>0</v>
      </c>
      <c r="K20" s="2">
        <f t="shared" si="0"/>
        <v>11</v>
      </c>
    </row>
    <row r="21" spans="1:11" x14ac:dyDescent="0.3">
      <c r="A21" s="2" t="s">
        <v>16</v>
      </c>
      <c r="B21" s="2" t="s">
        <v>35</v>
      </c>
      <c r="C21" s="2">
        <v>0</v>
      </c>
      <c r="D21" s="3">
        <v>2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f t="shared" si="0"/>
        <v>2</v>
      </c>
    </row>
    <row r="22" spans="1:11" x14ac:dyDescent="0.3">
      <c r="A22" s="2" t="s">
        <v>12</v>
      </c>
      <c r="B22" s="4" t="s">
        <v>36</v>
      </c>
      <c r="C22" s="2">
        <v>0</v>
      </c>
      <c r="D22" s="3">
        <v>2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f t="shared" si="0"/>
        <v>2</v>
      </c>
    </row>
    <row r="23" spans="1:11" x14ac:dyDescent="0.3">
      <c r="A23" s="2" t="s">
        <v>16</v>
      </c>
      <c r="B23" s="4" t="s">
        <v>37</v>
      </c>
      <c r="C23" s="2">
        <v>0</v>
      </c>
      <c r="D23" s="3">
        <v>1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f t="shared" si="0"/>
        <v>1</v>
      </c>
    </row>
    <row r="24" spans="1:11" x14ac:dyDescent="0.3">
      <c r="A24" s="2" t="s">
        <v>16</v>
      </c>
      <c r="B24" s="4" t="s">
        <v>38</v>
      </c>
      <c r="C24" s="2">
        <v>0</v>
      </c>
      <c r="D24" s="3">
        <v>2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f t="shared" si="0"/>
        <v>2</v>
      </c>
    </row>
    <row r="25" spans="1:11" x14ac:dyDescent="0.3">
      <c r="A25" s="2" t="s">
        <v>16</v>
      </c>
      <c r="B25" s="5" t="s">
        <v>39</v>
      </c>
      <c r="C25" s="2">
        <v>0</v>
      </c>
      <c r="D25" s="3">
        <v>1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f t="shared" si="0"/>
        <v>1</v>
      </c>
    </row>
    <row r="26" spans="1:11" x14ac:dyDescent="0.3">
      <c r="A26" s="2" t="s">
        <v>16</v>
      </c>
      <c r="B26" s="4" t="s">
        <v>40</v>
      </c>
      <c r="C26" s="2">
        <v>0</v>
      </c>
      <c r="D26" s="3">
        <v>3</v>
      </c>
      <c r="E26" s="2">
        <v>1</v>
      </c>
      <c r="F26" s="2">
        <v>1</v>
      </c>
      <c r="G26" s="2">
        <v>2</v>
      </c>
      <c r="H26" s="2">
        <v>0</v>
      </c>
      <c r="I26" s="2">
        <v>2</v>
      </c>
      <c r="J26" s="2">
        <v>0</v>
      </c>
      <c r="K26" s="2">
        <f t="shared" si="0"/>
        <v>9</v>
      </c>
    </row>
    <row r="27" spans="1:11" x14ac:dyDescent="0.3">
      <c r="A27" s="2" t="s">
        <v>16</v>
      </c>
      <c r="B27" s="4" t="s">
        <v>41</v>
      </c>
      <c r="C27" s="2">
        <v>0</v>
      </c>
      <c r="D27" s="3">
        <v>4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f t="shared" si="0"/>
        <v>4</v>
      </c>
    </row>
    <row r="28" spans="1:11" x14ac:dyDescent="0.3">
      <c r="A28" s="2" t="s">
        <v>16</v>
      </c>
      <c r="B28" s="4" t="s">
        <v>42</v>
      </c>
      <c r="C28" s="2">
        <v>0</v>
      </c>
      <c r="D28" s="3">
        <v>1</v>
      </c>
      <c r="E28" s="2">
        <v>0</v>
      </c>
      <c r="F28" s="2">
        <v>0</v>
      </c>
      <c r="G28" s="2">
        <v>1</v>
      </c>
      <c r="H28" s="2">
        <v>0</v>
      </c>
      <c r="I28" s="2">
        <v>0</v>
      </c>
      <c r="J28" s="2">
        <v>0</v>
      </c>
      <c r="K28" s="2">
        <f t="shared" si="0"/>
        <v>2</v>
      </c>
    </row>
    <row r="29" spans="1:11" x14ac:dyDescent="0.3">
      <c r="A29" s="2" t="s">
        <v>16</v>
      </c>
      <c r="B29" s="2" t="s">
        <v>43</v>
      </c>
      <c r="C29" s="2">
        <v>0</v>
      </c>
      <c r="D29" s="3">
        <v>3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f t="shared" si="0"/>
        <v>3</v>
      </c>
    </row>
    <row r="30" spans="1:11" x14ac:dyDescent="0.3">
      <c r="A30" s="2" t="s">
        <v>12</v>
      </c>
      <c r="B30" s="4" t="s">
        <v>44</v>
      </c>
      <c r="C30" s="2">
        <v>0</v>
      </c>
      <c r="D30" s="3">
        <v>1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f t="shared" si="0"/>
        <v>1</v>
      </c>
    </row>
    <row r="31" spans="1:11" x14ac:dyDescent="0.3">
      <c r="A31" s="2" t="s">
        <v>16</v>
      </c>
      <c r="B31" s="4" t="s">
        <v>45</v>
      </c>
      <c r="C31" s="2">
        <v>0</v>
      </c>
      <c r="D31" s="3">
        <v>8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f t="shared" si="0"/>
        <v>8</v>
      </c>
    </row>
    <row r="32" spans="1:11" x14ac:dyDescent="0.3">
      <c r="A32" s="2" t="s">
        <v>16</v>
      </c>
      <c r="B32" s="4" t="s">
        <v>46</v>
      </c>
      <c r="C32" s="2">
        <v>0</v>
      </c>
      <c r="D32" s="3">
        <v>3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f t="shared" si="0"/>
        <v>3</v>
      </c>
    </row>
    <row r="33" spans="1:11" x14ac:dyDescent="0.3">
      <c r="A33" s="2" t="s">
        <v>12</v>
      </c>
      <c r="B33" s="2" t="s">
        <v>47</v>
      </c>
      <c r="C33" s="2">
        <v>0</v>
      </c>
      <c r="D33" s="3">
        <v>1</v>
      </c>
      <c r="E33" s="2">
        <v>1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f t="shared" si="0"/>
        <v>2</v>
      </c>
    </row>
    <row r="34" spans="1:11" x14ac:dyDescent="0.3">
      <c r="A34" s="2" t="s">
        <v>12</v>
      </c>
      <c r="B34" s="4" t="s">
        <v>48</v>
      </c>
      <c r="C34" s="2">
        <v>0</v>
      </c>
      <c r="D34" s="3">
        <v>1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f t="shared" si="0"/>
        <v>1</v>
      </c>
    </row>
    <row r="35" spans="1:11" x14ac:dyDescent="0.3">
      <c r="A35" s="2" t="s">
        <v>16</v>
      </c>
      <c r="B35" s="4" t="s">
        <v>49</v>
      </c>
      <c r="C35" s="2">
        <v>0</v>
      </c>
      <c r="D35" s="3">
        <v>9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f t="shared" si="0"/>
        <v>9</v>
      </c>
    </row>
    <row r="36" spans="1:11" x14ac:dyDescent="0.3">
      <c r="A36" s="2" t="s">
        <v>16</v>
      </c>
      <c r="B36" s="4" t="s">
        <v>50</v>
      </c>
      <c r="C36" s="2">
        <v>0</v>
      </c>
      <c r="D36" s="3">
        <v>2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f t="shared" si="0"/>
        <v>2</v>
      </c>
    </row>
    <row r="37" spans="1:11" x14ac:dyDescent="0.3">
      <c r="A37" s="2" t="s">
        <v>16</v>
      </c>
      <c r="B37" s="2" t="s">
        <v>51</v>
      </c>
      <c r="C37" s="2">
        <v>0</v>
      </c>
      <c r="D37" s="3">
        <v>1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f t="shared" si="0"/>
        <v>1</v>
      </c>
    </row>
    <row r="38" spans="1:11" x14ac:dyDescent="0.3">
      <c r="A38" s="2" t="s">
        <v>16</v>
      </c>
      <c r="B38" s="2" t="s">
        <v>52</v>
      </c>
      <c r="C38" s="2">
        <v>0</v>
      </c>
      <c r="D38" s="3">
        <v>1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f t="shared" si="0"/>
        <v>1</v>
      </c>
    </row>
    <row r="39" spans="1:11" x14ac:dyDescent="0.3">
      <c r="A39" s="2" t="s">
        <v>12</v>
      </c>
      <c r="B39" s="2" t="s">
        <v>53</v>
      </c>
      <c r="C39" s="2">
        <v>0</v>
      </c>
      <c r="D39" s="3">
        <v>3</v>
      </c>
      <c r="E39" s="2">
        <v>0</v>
      </c>
      <c r="F39" s="2">
        <v>0</v>
      </c>
      <c r="G39" s="2">
        <v>0</v>
      </c>
      <c r="H39" s="2">
        <v>0</v>
      </c>
      <c r="I39" s="2">
        <v>1</v>
      </c>
      <c r="J39" s="2">
        <v>0</v>
      </c>
      <c r="K39" s="2">
        <f t="shared" si="0"/>
        <v>4</v>
      </c>
    </row>
    <row r="40" spans="1:11" x14ac:dyDescent="0.3">
      <c r="A40" s="2" t="s">
        <v>16</v>
      </c>
      <c r="B40" s="5" t="s">
        <v>54</v>
      </c>
      <c r="C40" s="2">
        <v>0</v>
      </c>
      <c r="D40" s="3">
        <v>5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f t="shared" si="0"/>
        <v>5</v>
      </c>
    </row>
    <row r="41" spans="1:11" x14ac:dyDescent="0.3">
      <c r="A41" s="2" t="s">
        <v>16</v>
      </c>
      <c r="B41" s="5" t="s">
        <v>55</v>
      </c>
      <c r="C41" s="2">
        <v>0</v>
      </c>
      <c r="D41" s="3">
        <v>7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f t="shared" si="0"/>
        <v>7</v>
      </c>
    </row>
    <row r="42" spans="1:11" x14ac:dyDescent="0.3">
      <c r="A42" s="2" t="s">
        <v>16</v>
      </c>
      <c r="B42" s="5" t="s">
        <v>56</v>
      </c>
      <c r="C42" s="2">
        <v>0</v>
      </c>
      <c r="D42" s="3">
        <v>11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f t="shared" si="0"/>
        <v>11</v>
      </c>
    </row>
    <row r="43" spans="1:11" x14ac:dyDescent="0.3">
      <c r="A43" s="2" t="s">
        <v>16</v>
      </c>
      <c r="B43" s="5" t="s">
        <v>57</v>
      </c>
      <c r="C43" s="2">
        <v>0</v>
      </c>
      <c r="D43" s="3">
        <v>6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f t="shared" si="0"/>
        <v>6</v>
      </c>
    </row>
    <row r="44" spans="1:11" x14ac:dyDescent="0.3">
      <c r="A44" s="2" t="s">
        <v>16</v>
      </c>
      <c r="B44" s="2" t="s">
        <v>58</v>
      </c>
      <c r="C44" s="2">
        <v>0</v>
      </c>
      <c r="D44" s="3">
        <v>4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f t="shared" si="0"/>
        <v>4</v>
      </c>
    </row>
    <row r="45" spans="1:11" x14ac:dyDescent="0.3">
      <c r="A45" s="2" t="s">
        <v>16</v>
      </c>
      <c r="B45" s="5" t="s">
        <v>59</v>
      </c>
      <c r="C45" s="2">
        <v>0</v>
      </c>
      <c r="D45" s="3">
        <v>1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f t="shared" si="0"/>
        <v>1</v>
      </c>
    </row>
    <row r="46" spans="1:11" x14ac:dyDescent="0.3">
      <c r="A46" s="2" t="s">
        <v>16</v>
      </c>
      <c r="B46" s="2" t="s">
        <v>60</v>
      </c>
      <c r="C46" s="2">
        <v>0</v>
      </c>
      <c r="D46" s="3">
        <v>2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f t="shared" si="0"/>
        <v>2</v>
      </c>
    </row>
    <row r="47" spans="1:11" x14ac:dyDescent="0.3">
      <c r="A47" s="2" t="s">
        <v>16</v>
      </c>
      <c r="B47" s="2" t="s">
        <v>61</v>
      </c>
      <c r="C47" s="2">
        <v>0</v>
      </c>
      <c r="D47" s="2">
        <v>0</v>
      </c>
      <c r="E47" s="2">
        <v>1</v>
      </c>
      <c r="F47" s="2">
        <v>0</v>
      </c>
      <c r="G47" s="2">
        <v>0</v>
      </c>
      <c r="H47" s="2">
        <v>2</v>
      </c>
      <c r="I47" s="2">
        <v>0</v>
      </c>
      <c r="J47" s="2">
        <v>0</v>
      </c>
      <c r="K47" s="2">
        <f t="shared" si="0"/>
        <v>3</v>
      </c>
    </row>
    <row r="48" spans="1:11" x14ac:dyDescent="0.3">
      <c r="A48" s="2" t="s">
        <v>16</v>
      </c>
      <c r="B48" s="5" t="s">
        <v>62</v>
      </c>
      <c r="C48" s="2">
        <v>0</v>
      </c>
      <c r="D48" s="2">
        <v>0</v>
      </c>
      <c r="E48" s="2">
        <v>0</v>
      </c>
      <c r="F48" s="2">
        <v>2</v>
      </c>
      <c r="G48" s="2"/>
      <c r="H48" s="2">
        <v>0</v>
      </c>
      <c r="I48" s="2">
        <v>0</v>
      </c>
      <c r="J48" s="2">
        <v>0</v>
      </c>
      <c r="K48" s="2">
        <f t="shared" si="0"/>
        <v>2</v>
      </c>
    </row>
    <row r="49" spans="1:11" x14ac:dyDescent="0.3">
      <c r="A49" s="2" t="s">
        <v>14</v>
      </c>
      <c r="B49" s="5" t="s">
        <v>63</v>
      </c>
      <c r="C49" s="2">
        <v>0</v>
      </c>
      <c r="D49" s="2">
        <v>0</v>
      </c>
      <c r="E49" s="2">
        <v>0</v>
      </c>
      <c r="F49" s="2">
        <v>1</v>
      </c>
      <c r="G49" s="2"/>
      <c r="H49" s="2">
        <v>0</v>
      </c>
      <c r="I49" s="2">
        <v>0</v>
      </c>
      <c r="J49" s="2">
        <v>0</v>
      </c>
      <c r="K49" s="2">
        <f t="shared" si="0"/>
        <v>1</v>
      </c>
    </row>
    <row r="50" spans="1:11" x14ac:dyDescent="0.3">
      <c r="A50" s="2" t="s">
        <v>12</v>
      </c>
      <c r="B50" s="1" t="s">
        <v>64</v>
      </c>
      <c r="C50" s="2">
        <v>0</v>
      </c>
      <c r="D50" s="2">
        <v>0</v>
      </c>
      <c r="E50" s="2">
        <v>0</v>
      </c>
      <c r="F50" s="2">
        <v>0</v>
      </c>
      <c r="G50" s="2"/>
      <c r="H50" s="2">
        <v>0</v>
      </c>
      <c r="I50" s="2">
        <v>0</v>
      </c>
      <c r="J50" s="2">
        <v>1</v>
      </c>
      <c r="K50" s="2">
        <f t="shared" si="0"/>
        <v>1</v>
      </c>
    </row>
    <row r="51" spans="1:11" x14ac:dyDescent="0.3">
      <c r="A51" s="2" t="s">
        <v>16</v>
      </c>
      <c r="B51" s="4" t="s">
        <v>65</v>
      </c>
      <c r="C51" s="2">
        <v>0</v>
      </c>
      <c r="D51" s="2">
        <v>0</v>
      </c>
      <c r="E51" s="2">
        <v>0</v>
      </c>
      <c r="F51" s="2">
        <v>0</v>
      </c>
      <c r="G51" s="2">
        <v>1</v>
      </c>
      <c r="H51" s="2">
        <v>0</v>
      </c>
      <c r="I51" s="2">
        <v>0</v>
      </c>
      <c r="J51" s="2">
        <v>0</v>
      </c>
      <c r="K51" s="2">
        <f t="shared" si="0"/>
        <v>1</v>
      </c>
    </row>
    <row r="52" spans="1:11" x14ac:dyDescent="0.3">
      <c r="A52" s="2" t="s">
        <v>16</v>
      </c>
      <c r="B52" s="4" t="s">
        <v>75</v>
      </c>
      <c r="C52" s="2">
        <v>3</v>
      </c>
      <c r="D52" s="3">
        <v>10</v>
      </c>
      <c r="E52" s="2">
        <v>0</v>
      </c>
      <c r="F52" s="2">
        <v>2</v>
      </c>
      <c r="G52" s="2">
        <v>24</v>
      </c>
      <c r="H52" s="2">
        <v>0</v>
      </c>
      <c r="I52" s="2">
        <v>0</v>
      </c>
      <c r="J52" s="2">
        <v>1</v>
      </c>
      <c r="K52" s="2">
        <f t="shared" si="0"/>
        <v>40</v>
      </c>
    </row>
    <row r="53" spans="1:11" x14ac:dyDescent="0.3">
      <c r="A53" s="2" t="s">
        <v>16</v>
      </c>
      <c r="B53" s="4" t="s">
        <v>66</v>
      </c>
      <c r="C53" s="2">
        <v>0</v>
      </c>
      <c r="D53" s="2">
        <v>0</v>
      </c>
      <c r="E53" s="2">
        <v>0</v>
      </c>
      <c r="F53" s="2">
        <v>0</v>
      </c>
      <c r="G53" s="2">
        <v>9</v>
      </c>
      <c r="H53" s="2">
        <v>0</v>
      </c>
      <c r="I53" s="2">
        <v>0</v>
      </c>
      <c r="J53" s="2">
        <v>0</v>
      </c>
      <c r="K53" s="2">
        <f t="shared" si="0"/>
        <v>9</v>
      </c>
    </row>
    <row r="54" spans="1:11" x14ac:dyDescent="0.3">
      <c r="A54" s="10" t="s">
        <v>11</v>
      </c>
      <c r="B54" s="10"/>
      <c r="C54" s="2">
        <f>SUM(C3:C53)</f>
        <v>36</v>
      </c>
      <c r="D54" s="2">
        <f t="shared" ref="D54:J54" si="1">SUM(D3:D53)</f>
        <v>151</v>
      </c>
      <c r="E54" s="2">
        <f t="shared" si="1"/>
        <v>5</v>
      </c>
      <c r="F54" s="2">
        <f t="shared" si="1"/>
        <v>19</v>
      </c>
      <c r="G54" s="2">
        <f t="shared" si="1"/>
        <v>86</v>
      </c>
      <c r="H54" s="2">
        <f t="shared" si="1"/>
        <v>6</v>
      </c>
      <c r="I54" s="2">
        <f t="shared" si="1"/>
        <v>17</v>
      </c>
      <c r="J54" s="2">
        <f t="shared" si="1"/>
        <v>14</v>
      </c>
      <c r="K54" s="2">
        <f>SUM(K3:K53)</f>
        <v>334</v>
      </c>
    </row>
  </sheetData>
  <autoFilter ref="A2:K54" xr:uid="{00000000-0001-0000-0000-000000000000}"/>
  <mergeCells count="2">
    <mergeCell ref="A54:B54"/>
    <mergeCell ref="A1:K1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9F126-BD8C-4BC3-93FC-30BE5EABABCD}">
  <dimension ref="A1:L8"/>
  <sheetViews>
    <sheetView topLeftCell="B1" workbookViewId="0">
      <selection activeCell="K9" sqref="K9"/>
    </sheetView>
  </sheetViews>
  <sheetFormatPr baseColWidth="10" defaultColWidth="8.88671875" defaultRowHeight="14.4" x14ac:dyDescent="0.3"/>
  <cols>
    <col min="1" max="1" width="37.33203125" customWidth="1"/>
    <col min="2" max="2" width="69.5546875" customWidth="1"/>
    <col min="3" max="3" width="16.33203125" customWidth="1"/>
    <col min="4" max="4" width="13.6640625" customWidth="1"/>
    <col min="5" max="6" width="17.5546875" customWidth="1"/>
    <col min="7" max="7" width="17" customWidth="1"/>
    <col min="8" max="9" width="21.5546875" customWidth="1"/>
    <col min="10" max="10" width="15.88671875" customWidth="1"/>
    <col min="11" max="11" width="19.5546875" customWidth="1"/>
    <col min="12" max="12" width="16.44140625" customWidth="1"/>
  </cols>
  <sheetData>
    <row r="1" spans="1:12" ht="36.6" x14ac:dyDescent="0.7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18" x14ac:dyDescent="0.3">
      <c r="A2" s="6" t="s">
        <v>1</v>
      </c>
      <c r="B2" s="9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67</v>
      </c>
      <c r="J2" s="6" t="s">
        <v>9</v>
      </c>
      <c r="K2" s="6" t="s">
        <v>10</v>
      </c>
      <c r="L2" s="6" t="s">
        <v>11</v>
      </c>
    </row>
    <row r="3" spans="1:12" x14ac:dyDescent="0.3">
      <c r="A3" s="7" t="s">
        <v>68</v>
      </c>
      <c r="B3" s="4" t="s">
        <v>69</v>
      </c>
      <c r="C3" s="8">
        <v>6</v>
      </c>
      <c r="D3" s="3">
        <v>2</v>
      </c>
      <c r="E3" s="2">
        <v>0</v>
      </c>
      <c r="F3" s="2">
        <v>0</v>
      </c>
      <c r="G3" s="2">
        <v>4</v>
      </c>
      <c r="H3" s="2">
        <v>0</v>
      </c>
      <c r="I3" s="2">
        <v>0</v>
      </c>
      <c r="J3" s="2">
        <v>0</v>
      </c>
      <c r="K3" s="2">
        <v>1</v>
      </c>
      <c r="L3" s="2">
        <f>SUM(C3:K3)</f>
        <v>13</v>
      </c>
    </row>
    <row r="4" spans="1:12" x14ac:dyDescent="0.3">
      <c r="A4" s="7" t="s">
        <v>70</v>
      </c>
      <c r="B4" s="4" t="s">
        <v>71</v>
      </c>
      <c r="C4" s="8">
        <v>6</v>
      </c>
      <c r="D4" s="3">
        <v>9</v>
      </c>
      <c r="E4" s="2">
        <v>0</v>
      </c>
      <c r="F4" s="2">
        <v>8</v>
      </c>
      <c r="G4" s="2">
        <v>19</v>
      </c>
      <c r="H4" s="2">
        <v>0</v>
      </c>
      <c r="I4" s="2">
        <v>0</v>
      </c>
      <c r="J4" s="2">
        <v>0</v>
      </c>
      <c r="K4" s="2">
        <v>3</v>
      </c>
      <c r="L4" s="2">
        <f t="shared" ref="L4:L7" si="0">SUM(C4:K4)</f>
        <v>45</v>
      </c>
    </row>
    <row r="5" spans="1:12" x14ac:dyDescent="0.3">
      <c r="A5" s="7" t="s">
        <v>70</v>
      </c>
      <c r="B5" s="4" t="s">
        <v>72</v>
      </c>
      <c r="C5" s="8">
        <v>5</v>
      </c>
      <c r="D5" s="3">
        <v>10</v>
      </c>
      <c r="E5" s="2">
        <v>2</v>
      </c>
      <c r="F5" s="2">
        <v>8</v>
      </c>
      <c r="G5" s="2">
        <v>24</v>
      </c>
      <c r="H5" s="2">
        <v>2</v>
      </c>
      <c r="I5" s="2">
        <v>0</v>
      </c>
      <c r="J5" s="2">
        <v>4</v>
      </c>
      <c r="K5" s="2">
        <v>0</v>
      </c>
      <c r="L5" s="2">
        <f t="shared" si="0"/>
        <v>55</v>
      </c>
    </row>
    <row r="6" spans="1:12" x14ac:dyDescent="0.3">
      <c r="A6" s="7" t="s">
        <v>70</v>
      </c>
      <c r="B6" s="4" t="s">
        <v>73</v>
      </c>
      <c r="C6" s="8">
        <v>4</v>
      </c>
      <c r="D6" s="3">
        <v>6</v>
      </c>
      <c r="E6" s="2">
        <v>0</v>
      </c>
      <c r="F6" s="2">
        <v>0</v>
      </c>
      <c r="G6" s="2">
        <v>10</v>
      </c>
      <c r="H6" s="2">
        <v>1</v>
      </c>
      <c r="I6" s="2">
        <v>0</v>
      </c>
      <c r="J6" s="2">
        <v>0</v>
      </c>
      <c r="K6" s="2">
        <v>1</v>
      </c>
      <c r="L6" s="2">
        <f t="shared" si="0"/>
        <v>22</v>
      </c>
    </row>
    <row r="7" spans="1:12" x14ac:dyDescent="0.3">
      <c r="A7" s="7" t="s">
        <v>70</v>
      </c>
      <c r="B7" s="4" t="s">
        <v>74</v>
      </c>
      <c r="C7" s="8">
        <v>10</v>
      </c>
      <c r="D7" s="3">
        <v>20</v>
      </c>
      <c r="E7" s="2">
        <v>2</v>
      </c>
      <c r="F7" s="2">
        <v>2</v>
      </c>
      <c r="G7" s="2">
        <v>34</v>
      </c>
      <c r="H7" s="2">
        <v>1</v>
      </c>
      <c r="I7" s="2">
        <v>2</v>
      </c>
      <c r="J7" s="2">
        <v>1</v>
      </c>
      <c r="K7" s="2">
        <v>0</v>
      </c>
      <c r="L7" s="2">
        <f t="shared" si="0"/>
        <v>72</v>
      </c>
    </row>
    <row r="8" spans="1:12" x14ac:dyDescent="0.3">
      <c r="A8" s="10" t="s">
        <v>11</v>
      </c>
      <c r="B8" s="13"/>
      <c r="C8" s="2">
        <f t="shared" ref="C8:H8" si="1">SUM(C3:C7)</f>
        <v>31</v>
      </c>
      <c r="D8" s="2">
        <f t="shared" si="1"/>
        <v>47</v>
      </c>
      <c r="E8" s="2">
        <f t="shared" si="1"/>
        <v>4</v>
      </c>
      <c r="F8" s="2">
        <f t="shared" si="1"/>
        <v>18</v>
      </c>
      <c r="G8" s="2">
        <f t="shared" si="1"/>
        <v>91</v>
      </c>
      <c r="H8" s="2">
        <f t="shared" si="1"/>
        <v>4</v>
      </c>
      <c r="I8" s="2">
        <v>0</v>
      </c>
      <c r="J8" s="2">
        <f>SUM(J3:J7)</f>
        <v>5</v>
      </c>
      <c r="K8" s="2">
        <f>SUM(K3:K7)</f>
        <v>5</v>
      </c>
      <c r="L8" s="2">
        <f>SUM(L3:L7)</f>
        <v>207</v>
      </c>
    </row>
  </sheetData>
  <mergeCells count="2">
    <mergeCell ref="A1:L1"/>
    <mergeCell ref="A8:B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2B2E7E0C75BD42ACB339DC0C05D9CE" ma:contentTypeVersion="15" ma:contentTypeDescription="Crée un document." ma:contentTypeScope="" ma:versionID="9c23dffab47ae505bf40b61434af103b">
  <xsd:schema xmlns:xsd="http://www.w3.org/2001/XMLSchema" xmlns:xs="http://www.w3.org/2001/XMLSchema" xmlns:p="http://schemas.microsoft.com/office/2006/metadata/properties" xmlns:ns2="65038721-f369-48f0-ab71-44007c39ad25" xmlns:ns3="31d9612e-ed70-4a76-9587-00bca1a30504" targetNamespace="http://schemas.microsoft.com/office/2006/metadata/properties" ma:root="true" ma:fieldsID="4db81acd23fd603572d428318256bd26" ns2:_="" ns3:_="">
    <xsd:import namespace="65038721-f369-48f0-ab71-44007c39ad25"/>
    <xsd:import namespace="31d9612e-ed70-4a76-9587-00bca1a305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038721-f369-48f0-ab71-44007c39ad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6d3a89c3-dfa8-4892-b639-3079eaac7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d9612e-ed70-4a76-9587-00bca1a3050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85422f4-e740-4260-a185-bc7b8b81e742}" ma:internalName="TaxCatchAll" ma:showField="CatchAllData" ma:web="31d9612e-ed70-4a76-9587-00bca1a305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1d9612e-ed70-4a76-9587-00bca1a30504" xsi:nil="true"/>
    <lcf76f155ced4ddcb4097134ff3c332f xmlns="65038721-f369-48f0-ab71-44007c39ad2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07DF79D-6D7D-4961-BA79-D6CD6C611BF6}"/>
</file>

<file path=customXml/itemProps2.xml><?xml version="1.0" encoding="utf-8"?>
<ds:datastoreItem xmlns:ds="http://schemas.openxmlformats.org/officeDocument/2006/customXml" ds:itemID="{9DB415AE-A991-4E04-AB89-41F54B7DD0DD}"/>
</file>

<file path=customXml/itemProps3.xml><?xml version="1.0" encoding="utf-8"?>
<ds:datastoreItem xmlns:ds="http://schemas.openxmlformats.org/officeDocument/2006/customXml" ds:itemID="{B54E3ADC-B31A-4755-9879-40C487487D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Non obligatoire</vt:lpstr>
      <vt:lpstr>Obligatoire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Ludivine LECOUSTRE 623</dc:creator>
  <cp:keywords/>
  <dc:description/>
  <cp:lastModifiedBy>Ludivine LECOUSTRE 623</cp:lastModifiedBy>
  <cp:revision/>
  <dcterms:created xsi:type="dcterms:W3CDTF">2025-05-12T12:37:29Z</dcterms:created>
  <dcterms:modified xsi:type="dcterms:W3CDTF">2025-06-10T05:43:57Z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0x010100302B2E7E0C75BD42ACB339DC0C05D9CE</vt:lpwstr>
  </property>
  <property fmtid="{D5CDD505-2E9C-101B-9397-08002B2CF9AE}" pid="3" name="Order">
    <vt:r8>512300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MediaServiceImageTags">
    <vt:lpwstr/>
  </property>
</Properties>
</file>