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VIDES623\Downloads\"/>
    </mc:Choice>
  </mc:AlternateContent>
  <xr:revisionPtr revIDLastSave="0" documentId="13_ncr:1_{B743EC18-D8AC-4228-9A2A-C46BF9F2C0E8}" xr6:coauthVersionLast="47" xr6:coauthVersionMax="47" xr10:uidLastSave="{00000000-0000-0000-0000-000000000000}"/>
  <bookViews>
    <workbookView xWindow="-28410" yWindow="390" windowWidth="21600" windowHeight="12645" firstSheet="1" activeTab="1" xr2:uid="{00000000-000D-0000-FFFF-FFFF00000000}"/>
  </bookViews>
  <sheets>
    <sheet name="Note synthèse" sheetId="7" state="hidden" r:id="rId1"/>
    <sheet name="Formations obligatoires" sheetId="2" r:id="rId2"/>
    <sheet name="Formations non obligatoires" sheetId="3" r:id="rId3"/>
    <sheet name="Modèle formations non oblig" sheetId="1" state="hidden" r:id="rId4"/>
    <sheet name="Modèle formations obligatoires " sheetId="6" state="hidden" r:id="rId5"/>
  </sheets>
  <definedNames>
    <definedName name="_xlnm._FilterDatabase" localSheetId="2" hidden="1">'Formations non obligatoires'!$A$2:$K$75</definedName>
    <definedName name="_xlnm._FilterDatabase" localSheetId="3" hidden="1">'Modèle formations non oblig'!$A$2:$K$54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C7" i="2"/>
  <c r="G7" i="2"/>
  <c r="G4" i="2"/>
  <c r="G5" i="2"/>
  <c r="G6" i="2"/>
  <c r="G3" i="2"/>
  <c r="K6" i="2"/>
  <c r="K20" i="3"/>
  <c r="K21" i="3"/>
  <c r="K74" i="3"/>
  <c r="K4" i="3"/>
  <c r="K22" i="3"/>
  <c r="K23" i="3"/>
  <c r="K71" i="3"/>
  <c r="K24" i="3"/>
  <c r="K25" i="3"/>
  <c r="K26" i="3"/>
  <c r="K27" i="3"/>
  <c r="K28" i="3"/>
  <c r="K29" i="3"/>
  <c r="K30" i="3"/>
  <c r="K5" i="3"/>
  <c r="K31" i="3"/>
  <c r="K32" i="3"/>
  <c r="K33" i="3"/>
  <c r="K34" i="3"/>
  <c r="K6" i="3"/>
  <c r="K7" i="3"/>
  <c r="K8" i="3"/>
  <c r="K35" i="3"/>
  <c r="K9" i="3"/>
  <c r="K16" i="3"/>
  <c r="K36" i="3"/>
  <c r="K37" i="3"/>
  <c r="K38" i="3"/>
  <c r="K17" i="3"/>
  <c r="K39" i="3"/>
  <c r="K40" i="3"/>
  <c r="K18" i="3"/>
  <c r="K41" i="3"/>
  <c r="K42" i="3"/>
  <c r="K10" i="3"/>
  <c r="K43" i="3"/>
  <c r="K19" i="3"/>
  <c r="K44" i="3"/>
  <c r="K45" i="3"/>
  <c r="K46" i="3"/>
  <c r="K47" i="3"/>
  <c r="K11" i="3"/>
  <c r="K48" i="3"/>
  <c r="K49" i="3"/>
  <c r="K50" i="3"/>
  <c r="K12" i="3"/>
  <c r="K51" i="3"/>
  <c r="K73" i="3"/>
  <c r="K52" i="3"/>
  <c r="K53" i="3"/>
  <c r="K54" i="3"/>
  <c r="K55" i="3"/>
  <c r="K13" i="3"/>
  <c r="K56" i="3"/>
  <c r="K57" i="3"/>
  <c r="K58" i="3"/>
  <c r="K59" i="3"/>
  <c r="K60" i="3"/>
  <c r="K14" i="3"/>
  <c r="K61" i="3"/>
  <c r="K15" i="3"/>
  <c r="K62" i="3"/>
  <c r="K63" i="3"/>
  <c r="K64" i="3"/>
  <c r="K65" i="3"/>
  <c r="K66" i="3"/>
  <c r="K67" i="3"/>
  <c r="K68" i="3"/>
  <c r="K69" i="3"/>
  <c r="K70" i="3"/>
  <c r="K72" i="3"/>
  <c r="N21" i="3"/>
  <c r="K3" i="3"/>
  <c r="N8" i="3" s="1"/>
  <c r="J75" i="3"/>
  <c r="I75" i="3"/>
  <c r="H75" i="3"/>
  <c r="G75" i="3"/>
  <c r="F75" i="3"/>
  <c r="E75" i="3"/>
  <c r="D75" i="3"/>
  <c r="C75" i="3"/>
  <c r="L8" i="6"/>
  <c r="K8" i="6"/>
  <c r="J8" i="6"/>
  <c r="H8" i="6"/>
  <c r="G8" i="6"/>
  <c r="F8" i="6"/>
  <c r="E8" i="6"/>
  <c r="D8" i="6"/>
  <c r="C8" i="6"/>
  <c r="K4" i="1"/>
  <c r="K5" i="1"/>
  <c r="K6" i="1"/>
  <c r="K7" i="1"/>
  <c r="K8" i="1"/>
  <c r="K54" i="1" s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3" i="1"/>
  <c r="D54" i="1"/>
  <c r="E54" i="1"/>
  <c r="F54" i="1"/>
  <c r="G54" i="1"/>
  <c r="H54" i="1"/>
  <c r="I54" i="1"/>
  <c r="J54" i="1"/>
  <c r="C54" i="1"/>
  <c r="N16" i="3" l="1"/>
  <c r="K7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tc={9D2035B0-E9C5-4423-B3A2-F5BD7C77A466}</author>
    <author>tc={8AAB5174-DF93-4096-9C17-EB8185C226D6}</author>
    <author>tc={2894E6E6-9BB0-4D98-86C6-C217C5AB1ECF}</author>
    <author>tc={0D56CA11-4552-4FEC-BF8F-C8D3DEB04FD1}</author>
  </authors>
  <commentList>
    <comment ref="B51" authorId="0" shapeId="0" xr:uid="{9D2035B0-E9C5-4423-B3A2-F5BD7C77A4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Maîtriser les fondamentaux de l’évaluation des politiques publiques à l’échelon national et territorial : enjeux, principes méthodologiques, cahier des charges, indicateurs, recommandations, valorisation des résultats.
Se familiariser avec les principaux outils méthodologiques de l’évaluation et de la mesure d’impact : outils qualitatifs, outils quantitatifs, méthodes mixtes.
Développer une analyse critique à travers la présentation de cas concrets et des retours d’expérience de professionnels</t>
      </text>
    </comment>
    <comment ref="B53" authorId="1" shapeId="0" xr:uid="{8AAB5174-DF93-4096-9C17-EB8185C226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demande de transition pro en cours</t>
      </text>
    </comment>
    <comment ref="B71" authorId="2" shapeId="0" xr:uid="{2894E6E6-9BB0-4D98-86C6-C217C5AB1E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GAIA/ASFR - NOE - MOSAP  SQL : Le Langage SQL dans Databricks/illustrator</t>
      </text>
    </comment>
    <comment ref="B72" authorId="3" shapeId="0" xr:uid="{0D56CA11-4552-4FEC-BF8F-C8D3DEB04FD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Excel/Powerpoint/Word/Administration de microsoft 365/développement des API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tc={0F2DEDD9-09DE-4D7C-8222-A71F5B0597F8}</author>
    <author>tc={4AFA3FE9-4ECC-4FD1-AB2D-BB3B8DBF459F}</author>
    <author>tc={B084A0A0-E80A-4C2D-9941-08FCF20F361A}</author>
    <author>tc={457EB52C-C802-4C6A-AAF3-EC57BB9E14FE}</author>
  </authors>
  <commentList>
    <comment ref="B6" authorId="0" shapeId="0" xr:uid="{0F2DEDD9-09DE-4D7C-8222-A71F5B0597F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 Concerto - MyBabyz - NOE - POWER BI - Trésor de parents - Logiciel VISIO - klaxoon - Excel - GIT -  Python -  Python - Hacking - Office 365 - Powershell - Sécurité système et réseaux</t>
      </text>
    </comment>
    <comment ref="B13" authorId="1" shapeId="0" xr:uid="{4AFA3FE9-4ECC-4FD1-AB2D-BB3B8DBF459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Technicien de direction comptable et financière (TDCF)
Pilote financier et comptable (PFC) à destination des référents techniques et cadres comptables</t>
      </text>
    </comment>
    <comment ref="B23" authorId="2" shapeId="0" xr:uid="{B084A0A0-E80A-4C2D-9941-08FCF20F361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'approche Snoezelen est une démarche d'accompagnement, un état d'esprit, un positionnement d'écoute et d'observation, basé sur des propositions de stimulation et d'exploration sensorielles, privilégiant la notion de « prendre soin »</t>
      </text>
    </comment>
    <comment ref="B27" authorId="3" shapeId="0" xr:uid="{457EB52C-C802-4C6A-AAF3-EC57BB9E14F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technique d'accompagnement</t>
      </text>
    </comment>
  </commentList>
</comments>
</file>

<file path=xl/sharedStrings.xml><?xml version="1.0" encoding="utf-8"?>
<sst xmlns="http://schemas.openxmlformats.org/spreadsheetml/2006/main" count="314" uniqueCount="129">
  <si>
    <t>Les formations peuvent être réalisées en présentiel ou en distanciel selon les</t>
  </si>
  <si>
    <t>FORMATIONS PAR SECTEURS</t>
  </si>
  <si>
    <t>FAMILLES</t>
  </si>
  <si>
    <t>THEMES</t>
  </si>
  <si>
    <t>DCF</t>
  </si>
  <si>
    <t>AS</t>
  </si>
  <si>
    <t>PF</t>
  </si>
  <si>
    <t>GRH</t>
  </si>
  <si>
    <t>TOTAUX</t>
  </si>
  <si>
    <t>SECURITE</t>
  </si>
  <si>
    <t>Formation Equipier Evacuation (EE)</t>
  </si>
  <si>
    <t>Formation Equipier Première Intervention (EPI)</t>
  </si>
  <si>
    <t>Formation initiale Sauveteur Secouriste au Travail (SST)</t>
  </si>
  <si>
    <t>Métier</t>
  </si>
  <si>
    <t>PASS</t>
  </si>
  <si>
    <t>DIRECTION ET SECRETARIAT</t>
  </si>
  <si>
    <t>ADG/INFORMATIQUE</t>
  </si>
  <si>
    <t>COMMUNICATION</t>
  </si>
  <si>
    <t>QUALITE</t>
  </si>
  <si>
    <t>Développement personnel</t>
  </si>
  <si>
    <t>Estime/confiance en soi</t>
  </si>
  <si>
    <t>S'organiser plus efficacement au quotidien</t>
  </si>
  <si>
    <t>Détection de Potentiel Managérial (DPM)</t>
  </si>
  <si>
    <t>Gestion du stress/des émotions</t>
  </si>
  <si>
    <t xml:space="preserve">Mieux se connaître </t>
  </si>
  <si>
    <t>Gestion du temps et des priorités</t>
  </si>
  <si>
    <t xml:space="preserve">Gagner en clarté, mémoire, efficacité et sérénité par la lecture rapide et la carte mentale au travail </t>
  </si>
  <si>
    <t>Gagner en mémoire et en concentration</t>
  </si>
  <si>
    <t>Lâcher prise pour agir en conscience/prise de recul</t>
  </si>
  <si>
    <t>Retraite</t>
  </si>
  <si>
    <t>Affirmation de soi et assertivité</t>
  </si>
  <si>
    <t>Outils de développement personnel pour optimiser ses relations professionnelles</t>
  </si>
  <si>
    <t>Se coacher soi-même pour s'adapter au changement</t>
  </si>
  <si>
    <t>Management</t>
  </si>
  <si>
    <t>Manager des managers</t>
  </si>
  <si>
    <t>Optimiser sa posture de manager (motiver, animer, innover, favoriser l'autonomie, communiquer, gestion des conflits,
conduire le changement...)</t>
  </si>
  <si>
    <t>CQP MO</t>
  </si>
  <si>
    <t>Formation nationale de perfectionnemane des contrôleurs allocataires - Bloc 1 Maîtrise de l'environnement juridique :
statuts, fiscalité des travailleurs indépendants et des sociétés</t>
  </si>
  <si>
    <t>Technique de conduite d'entretien/d'accompagnement</t>
  </si>
  <si>
    <t>Comment gérer sa charge mentale professionnelle</t>
  </si>
  <si>
    <t>Capter et mesurer l'impact social</t>
  </si>
  <si>
    <t>Communiquer à l'oral/prendre la parole en public</t>
  </si>
  <si>
    <t>Analyse systémique</t>
  </si>
  <si>
    <t>Diplôme d'État Supérieur de la Jeunesse, de l'Éducation Populaire et du Sport</t>
  </si>
  <si>
    <t>Analyse transactionnelle</t>
  </si>
  <si>
    <t>Analyse financière des équipements sociaux</t>
  </si>
  <si>
    <t>Perfectionnement des écrits (orthographe, grammaire, prise de notes et rédaction de comptes-rendus efficaces, forme...)</t>
  </si>
  <si>
    <t>PNL (programmation Neuro-Linguistique)</t>
  </si>
  <si>
    <t>Formation de perfectionnement à son environnement</t>
  </si>
  <si>
    <t>Socio-dynamique des organisations et stratégies d'acteur</t>
  </si>
  <si>
    <t>Devenir facilitateur de projet personnalisé</t>
  </si>
  <si>
    <t>Techniques à visée de relaxation en institution</t>
  </si>
  <si>
    <t>Formation nationale de Chargés de Conseils et Développement (CCD) - Tous modules confondus</t>
  </si>
  <si>
    <t>Psychologie positive</t>
  </si>
  <si>
    <t>Formation nationale CQP - Handicap</t>
  </si>
  <si>
    <t>Formation nationale : accueil du public en situation de handicap : enjeux et bonnes pratiques</t>
  </si>
  <si>
    <t>Les fondamentaux du métier de coach professionnel</t>
  </si>
  <si>
    <t>Analyse de pratique en distanciel</t>
  </si>
  <si>
    <t>Repérage et lutter contre l'illettrisme</t>
  </si>
  <si>
    <t>Notion de self défense en cas d'agression</t>
  </si>
  <si>
    <t>Gestion des incivilités et des situations difficiles</t>
  </si>
  <si>
    <t>Accueil en centre social</t>
  </si>
  <si>
    <t>Conduire et gérer des projets</t>
  </si>
  <si>
    <t>Réaliser une intervention filmée et un montage audiovisuel</t>
  </si>
  <si>
    <t>Formateur (occasionnel, perfectionnement, intégration du jeu dans les foramtions…et/ou création de contenus...)</t>
  </si>
  <si>
    <t>Travail en équipe</t>
  </si>
  <si>
    <t>Premiers secours en santé mentale</t>
  </si>
  <si>
    <t xml:space="preserve">Droit de la famille adapté au travail social </t>
  </si>
  <si>
    <t>Accompagnement des personnes/familles (victimes de psycho traumatisme, en situation précaire, atteints de troubles psychotiques, dépendances, dépression, maladie mentale, théorie de l'attachement, susciter ou restaurer la motivation chez les personnes en difficultés...)</t>
  </si>
  <si>
    <t>Évaluation des politiques</t>
  </si>
  <si>
    <t>Repérer, aider et accompagner les familles (parentalité, violence conjugale...)</t>
  </si>
  <si>
    <t>Chargé des ressources humaines</t>
  </si>
  <si>
    <t>Formation responsable qualité sécurité environnement ( CESI)</t>
  </si>
  <si>
    <t>Formation nationale CQP - Module Sensibilisation travailleurs indépendants</t>
  </si>
  <si>
    <t>Savoir décoder les signaux non-verbaux</t>
  </si>
  <si>
    <t>L’intelligence relationnelle/émotionnelle</t>
  </si>
  <si>
    <t>Animer un atelier/un groupe</t>
  </si>
  <si>
    <t>Piloter un secteur de production</t>
  </si>
  <si>
    <t>Service de sécurité incendie et d'assistance à personne. "SSIAP 1"</t>
  </si>
  <si>
    <t>Formation nationale travail social - Tous modules confondus</t>
  </si>
  <si>
    <t>Lecture des budgets (prévisionnels et comptes de résultats)</t>
  </si>
  <si>
    <t>Conduite de réunion/écoute active/Réussir une présentation</t>
  </si>
  <si>
    <t>Formation nationale PIX- Sécurité Sociale Commun Réseaux Sociaux</t>
  </si>
  <si>
    <t>Gestion de crèches préserver qualité et efficience</t>
  </si>
  <si>
    <t>Optimiser ses relations médias</t>
  </si>
  <si>
    <t>Réaliser un podcast d'entreprise ou de marque</t>
  </si>
  <si>
    <t>Intelligence artificelle (IA)</t>
  </si>
  <si>
    <t>Marchés publics de travaux : suivi et exécution</t>
  </si>
  <si>
    <t>Analyse des pratiques professionnelles - Classe Virtuelle</t>
  </si>
  <si>
    <t>Outils/informatique</t>
  </si>
  <si>
    <t xml:space="preserve">Formation aux outils spécifiques aux métiers </t>
  </si>
  <si>
    <t>Formation aux outils bureautiques</t>
  </si>
  <si>
    <t>QVCT</t>
  </si>
  <si>
    <t>Ergonomie (travail sur écran…)</t>
  </si>
  <si>
    <t>Sécurité</t>
  </si>
  <si>
    <t>Optimisation à la conduite de véhicule</t>
  </si>
  <si>
    <t>SECTEURS</t>
  </si>
  <si>
    <t>Formation nationale de gestionnaire maîtrise des risques dans la branche Famille</t>
  </si>
  <si>
    <t>Dispositifs TDCF et PFC (complet ou partiel)</t>
  </si>
  <si>
    <t>Stucturer ses idées avec la carte mentale</t>
  </si>
  <si>
    <t>Optimiser sa posture de manager (motiver, animer, communiquer...)</t>
  </si>
  <si>
    <t>Manager à distance/hybride</t>
  </si>
  <si>
    <t>Analyse des bilans</t>
  </si>
  <si>
    <t>Sensibilisation à la démarche Snoezelen</t>
  </si>
  <si>
    <t>Communication gestuelle associée à la parole</t>
  </si>
  <si>
    <t>Lutte contre l'Illettrisme</t>
  </si>
  <si>
    <t>Sophrologie</t>
  </si>
  <si>
    <t>Formateur (occasionnel, perfectionnement, intégration du jeu dans les foramtions...)</t>
  </si>
  <si>
    <t>Accompagnement des personnes/familles (victimes de psycho traumatisme, en situation précaire, atteints de troubles psychotiques...)</t>
  </si>
  <si>
    <t>Argumenter : un levier pour convaincre</t>
  </si>
  <si>
    <t>Soutien à la parentalité (connaissance sur la thématique, burn out parental, violence conjugale...)</t>
  </si>
  <si>
    <t>Lire avec les enfants et les adultes qui les accompagnent</t>
  </si>
  <si>
    <t>Sensibilisation aux prestations familiales et sociales</t>
  </si>
  <si>
    <t>Connaissance institutionnelle et posture professionnelle du travailleur social en Caf</t>
  </si>
  <si>
    <t>Formation nationale AFC (complète ou partielle)</t>
  </si>
  <si>
    <t>Accompagnement de jeunes enfants (portage, sieste en extérieur, gestion des émotions...)</t>
  </si>
  <si>
    <t>Comment accompagner les personnes/familles qui ne demandent rien</t>
  </si>
  <si>
    <t>Conduite de réunion/écoute active</t>
  </si>
  <si>
    <t>Intelligence artificelle</t>
  </si>
  <si>
    <t>Fondamentaux de la communication interpersonnelle et connaissance de soi</t>
  </si>
  <si>
    <t>Détection de faux documents</t>
  </si>
  <si>
    <t>Anglais</t>
  </si>
  <si>
    <t>AGENTS DETACHES</t>
  </si>
  <si>
    <t>SYNDICALE</t>
  </si>
  <si>
    <t>Formation CSSCT</t>
  </si>
  <si>
    <t>Formation Equipier Evacuation</t>
  </si>
  <si>
    <t>Formation Equipier Première Intervention</t>
  </si>
  <si>
    <t>Formation initiale Sauveteur Secouriste</t>
  </si>
  <si>
    <t>Formation Sauveteur Secouriste 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</si>
</sst>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242424"/>
      <name val="Aptos Narrow"/>
      <charset val="1"/>
    </font>
    <font>
      <sz val="11"/>
      <color rgb="FF000000"/>
      <name val="Calibri"/>
      <charset val="1"/>
    </font>
    <font>
      <b/>
      <sz val="2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242424"/>
      <name val="Aptos Narrow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4" fillId="2" borderId="5" xfId="0" applyFont="1" applyFill="1" applyBorder="1" applyAlignment="1">
      <alignment horizontal="center" vertical="center"/>
    </xf>
    <xf numFmtId="0" fontId="0" fillId="3" borderId="0" xfId="0" applyFill="1"/>
    <xf numFmtId="0" fontId="2" fillId="0" borderId="7" xfId="0" applyFont="1" applyBorder="1"/>
    <xf numFmtId="0" fontId="1" fillId="0" borderId="7" xfId="0" applyFont="1" applyBorder="1"/>
    <xf numFmtId="0" fontId="0" fillId="0" borderId="7" xfId="0" applyBorder="1"/>
    <xf numFmtId="0" fontId="0" fillId="0" borderId="0" xfId="0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divine LECOUSTRE 623" id="{86BC1B5A-1CB2-4BC3-A4B5-99D4C827D80D}" userId="S::ludivine.lecoustre@caf62.caf.fr::978dbf2c-d4a2-44c6-88a6-2c9ca715d96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1" dT="2026-03-04T12:06:11.67" personId="{86BC1B5A-1CB2-4BC3-A4B5-99D4C827D80D}" id="{9D2035B0-E9C5-4423-B3A2-F5BD7C77A466}">
    <text>Maîtriser les fondamentaux de l’évaluation des politiques publiques à l’échelon national et territorial : enjeux, principes méthodologiques, cahier des charges, indicateurs, recommandations, valorisation des résultats.
Se familiariser avec les principaux outils méthodologiques de l’évaluation et de la mesure d’impact : outils qualitatifs, outils quantitatifs, méthodes mixtes.
Développer une analyse critique à travers la présentation de cas concrets et des retours d’expérience de professionnels</text>
  </threadedComment>
  <threadedComment ref="B53" dT="2026-03-05T08:43:35.93" personId="{86BC1B5A-1CB2-4BC3-A4B5-99D4C827D80D}" id="{8AAB5174-DF93-4096-9C17-EB8185C226D6}">
    <text>demande de transition pro en cours</text>
  </threadedComment>
  <threadedComment ref="B71" dT="2025-05-12T12:46:10.21" personId="{86BC1B5A-1CB2-4BC3-A4B5-99D4C827D80D}" id="{2894E6E6-9BB0-4D98-86C6-C217C5AB1ECF}">
    <text>GAIA/ASFR - NOE - MOSAP  SQL : Le Langage SQL dans Databricks/illustrator</text>
  </threadedComment>
  <threadedComment ref="B72" dT="2026-03-04T14:27:52.78" personId="{86BC1B5A-1CB2-4BC3-A4B5-99D4C827D80D}" id="{0D56CA11-4552-4FEC-BF8F-C8D3DEB04FD1}">
    <text>Excel/Powerpoint/Word/Administration de microsoft 365/développement des API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6" dT="2025-05-12T12:46:10.21" personId="{86BC1B5A-1CB2-4BC3-A4B5-99D4C827D80D}" id="{0F2DEDD9-09DE-4D7C-8222-A71F5B0597F8}">
    <text xml:space="preserve"> Concerto - MyBabyz - NOE - POWER BI - Trésor de parents - Logiciel VISIO - klaxoon - Excel - GIT -  Python -  Python - Hacking - Office 365 - Powershell - Sécurité système et réseaux</text>
  </threadedComment>
  <threadedComment ref="B13" dT="2025-05-12T12:53:30.23" personId="{86BC1B5A-1CB2-4BC3-A4B5-99D4C827D80D}" id="{4AFA3FE9-4ECC-4FD1-AB2D-BB3B8DBF459F}">
    <text>Technicien de direction comptable et financière (TDCF)
Pilote financier et comptable (PFC) à destination des référents techniques et cadres comptables</text>
  </threadedComment>
  <threadedComment ref="B23" dT="2025-05-12T13:01:35.21" personId="{86BC1B5A-1CB2-4BC3-A4B5-99D4C827D80D}" id="{B084A0A0-E80A-4C2D-9941-08FCF20F361A}">
    <text>'approche Snoezelen est une démarche d'accompagnement, un état d'esprit, un positionnement d'écoute et d'observation, basé sur des propositions de stimulation et d'exploration sensorielles, privilégiant la notion de « prendre soin »</text>
  </threadedComment>
  <threadedComment ref="B27" dT="2025-05-12T14:06:02.40" personId="{86BC1B5A-1CB2-4BC3-A4B5-99D4C827D80D}" id="{457EB52C-C802-4C6A-AAF3-EC57BB9E14FE}">
    <text>technique d'accompagnement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0FEC-9368-4569-9B97-E835D9C103DC}">
  <dimension ref="A1:P1134"/>
  <sheetViews>
    <sheetView workbookViewId="0">
      <selection activeCell="A19" sqref="A19:A20"/>
    </sheetView>
  </sheetViews>
  <sheetFormatPr baseColWidth="10" defaultColWidth="11.42578125" defaultRowHeight="15" x14ac:dyDescent="0.25"/>
  <sheetData>
    <row r="1" spans="1:1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25">
      <c r="A19" s="9" t="s">
        <v>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1:16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6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6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1:16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6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1:16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1:16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6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1:16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6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1:16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1:16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1:16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1:16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1:16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1:16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1:16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1:16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1:16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1:16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16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1:16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1:16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1:16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1:16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1:16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1:16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1:16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1:16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1:16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1:16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1:16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1:16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1:16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1:16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1:16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1:16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1:16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1:16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1:16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1:16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1:16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1:16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1:16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1:16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1:16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1:16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1:16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1:16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1:16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1:16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1:16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1:16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1:16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1:16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1:16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1:16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1:16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1:16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1:16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1:16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1:16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1:16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1:16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1:16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1:16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1:16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1:16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1:16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1:16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1:16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1:16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1:16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1:16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1:16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1:16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1:16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1:16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1:16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1:16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1:16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1:16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1:16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1:16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1:16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1:16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1:16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1:16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1:16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1:16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1:16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1:16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1:16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1:16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1:16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1:16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1:16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1:16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1:16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1:16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1:16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1:16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1:16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1:16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1:16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1:16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1:16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1:16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1:16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1:16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1:16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1:16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1:16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1:16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1:16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1:16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1:16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1:16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1:16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1:16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1:16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1:16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1:16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1:16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1:16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1:16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1:16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1:16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1:16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1:16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1:16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1:16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1:16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1:16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1:16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1:16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1:16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1:16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1:16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1:16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1:16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1:16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1:16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1:16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1:16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1:16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1:16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1:16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1:16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1:16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1:16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1:16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1:16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1:16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1:16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1:16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1:16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1:16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1:16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1:16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1:16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1:16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1:16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1:16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1:16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1:16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1:16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1:16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1:16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1:16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1:16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1:16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1:16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1:16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1:16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1:16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1:16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1:16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1:16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1:16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1:16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1:16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1:16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1:16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1:16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1:16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1:16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1:16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1:16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1:16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1:16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1:16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1:16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1:16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1:16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1:16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1:16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1:16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1:16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1:16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1:16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1:16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1:16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1:16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1:16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1:16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1:16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1:16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1:16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1:16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1:16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1:16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1:16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1:16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1:16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1:16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1:16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1:16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1:16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1:16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1:16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1:16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1:16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1:16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1:16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1:16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1:16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1:16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1:16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1:16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1:16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1:16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1:16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1:16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1:16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1:16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1:16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1:16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1:16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1:16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1:16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1:16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1:16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1:16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1:16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1:16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1:16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1:16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1:16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1:16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1:16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1:16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1:16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1:16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1:16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1:16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1:16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1:16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1:16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1:16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1:16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1:16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1:16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1:16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1:16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1:16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1:16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1:16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1:16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1:16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1:16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1:16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1:16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1:16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1:16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1:16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1:16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1:16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1:16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1:16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1:16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1:16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1:16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1:16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1:16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1:16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1:16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1:16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1:16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1:16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1:16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1:16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1:16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1:16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1:16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1:16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1:16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1:16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1:16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1:16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1:16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1:16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1:16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1:16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1:16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1:16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1:16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1:16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1:16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1:16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1:16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1:16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1:16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1:16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1:16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1:16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1:16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1:16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1:16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1:16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1:16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1:16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1:16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1:16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1:16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1:16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1:16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1:16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1:16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1:16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1:16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1:16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1:16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1:16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1:16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1:16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1:16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1:16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1:16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1:16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1:16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1:16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1:16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1:16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1:16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1:16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1:16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1:16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1:16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1:16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1:16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1:16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1:16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1:16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1:16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1:16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1:16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1:16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1:16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1:16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1:16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1:16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1:16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1:16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1:16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1:16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1:16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1:16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1:16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1:16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1:16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1:16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1:16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1:16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1:16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1:16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1:16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1:16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1:16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1:16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1:16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1:16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1:16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1:16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1:16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1:16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1:16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1:16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1:16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1:16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1:16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1:16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1:16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1:16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1:16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1:16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1:16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1:16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1:16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1:16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1:16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1:16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1:16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1:16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1:16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1:16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1:16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1:16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1:16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1:16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1:16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1:16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1:16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1:16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1:16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1:16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1:16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1:16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1:16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1:16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1:16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1:16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1:16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1:16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1:16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1:16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1:16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1:16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1:16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1:16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1:16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1:16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1:16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1:16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1:16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1:16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1:16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1:16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1:16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1:16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1:16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1:16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1:16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1:16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1:16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1:16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1:16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1:16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1:16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1:16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1:16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1:16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1:16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1:16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1:16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1:16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1:16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1:16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1:16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1:16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1:16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1:16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1:16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1:16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1:16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1:16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1:16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1:16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1:16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1:16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1:16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1:16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1:16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1:16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1:16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1:16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1:16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1:16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1:16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1:16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1:16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1:16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1:16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1:16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1:16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1:16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1:16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1:16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1:16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1:16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1:16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1:16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1:16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1:16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1:16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1:16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1:16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1:16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1:16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1:16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1:16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1:16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1:16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1:16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1:16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1:16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1:16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1:16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1:16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1:16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1:16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1:16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1:16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1:16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1:16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1:16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1:16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1:16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1:16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1:16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1:16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1:16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1:16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1:16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1:16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1:16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1:16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1:16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1:16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1:16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1:16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1:16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1:16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1:16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1:16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1:16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1:16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1:16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1:16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1:16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1:16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1:16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1:16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1:16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1:16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1:16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1:16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1:16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1:16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1:16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1:16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1:16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1:16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1:16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1:16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1:16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1:16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1:16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1:16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1:16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1:16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1:16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1:16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1:16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1:16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1:16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1:16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1:16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1:16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1:16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1:16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1:16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1:16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1:16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1:16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1:16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1:16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1:16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1:16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1:16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1:16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1:16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1:16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1:16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1:16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1:16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1:16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1:16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1:16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1:16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1:16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1:16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1:16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1:16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1:16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1:16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1:16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1:16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1:16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1:16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1:16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1:16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1:16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1:16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1:16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1:16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1:16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1:16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1:16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1:16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1:16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1:16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1:16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1:16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1:16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1:16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1:16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1:16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1:16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1:16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1:16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1:16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1:16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1:16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1:16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1:16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1:16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1:16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1:16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1:16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1:16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1:16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1:16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1:16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1:16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1:16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1:16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1:16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1:16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1:16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1:16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1:16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1:16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1:16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1:16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1:16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1:16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1:16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1:16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1:16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1:16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1:16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1:16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1:16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1:16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1:16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1:16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1:16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1:16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1:16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1:16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1:16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1:16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1:16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1:16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1:16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1:16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1:16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1:16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1:16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1:16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1:16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1:16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1:16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1:16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1:16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1:16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1:16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1:16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1:16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1:16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1:16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1:16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1:16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1:16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1:16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1:16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1:16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1:16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1:16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1:16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1:16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1:16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1:16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1:16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1:16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1:16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1:16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1:16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1:16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1:16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1:16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1:16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1:16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1:16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1:16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1:16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1:16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1:16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1:16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1:16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1:16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1:16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1:16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1:16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1:16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1:16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1:16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1:16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1:16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1:16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1:16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1:16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1:16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1:16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1:16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1:16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1:16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1:16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1:16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1:16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1:16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1:16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1:16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1:16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1:16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1:16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1:16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1:16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1:16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1:16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1:16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1:16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1:16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1:16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1:16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1:16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1:16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1:16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1:16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1:16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1:16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1:16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1:16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1:16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1:16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1:16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1:16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1:16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1:16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1:16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1:16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1:16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1:16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1:16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1:16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1:16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1:16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1:16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1:16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1:16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1:16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1:16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1:16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1:16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1:16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1:16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1:16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1:16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1:16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1:16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1:16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1:16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1:16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1:16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1:16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1:16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1:16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1:16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1:16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1:16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1:16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1:16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1:16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1:16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1:16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</row>
    <row r="892" spans="1:16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</row>
    <row r="893" spans="1:16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</row>
    <row r="894" spans="1:16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1:16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1:16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</row>
    <row r="897" spans="1:16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</row>
    <row r="898" spans="1:16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</row>
    <row r="899" spans="1:16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</row>
    <row r="900" spans="1:16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1:16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1:16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</row>
    <row r="903" spans="1:16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</row>
    <row r="904" spans="1:16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</row>
    <row r="905" spans="1:16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</row>
    <row r="906" spans="1:16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</row>
    <row r="907" spans="1:16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</row>
    <row r="908" spans="1:16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</row>
    <row r="909" spans="1:16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</row>
    <row r="910" spans="1:16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</row>
    <row r="911" spans="1:16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</row>
    <row r="912" spans="1:16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</row>
    <row r="913" spans="1:16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</row>
    <row r="914" spans="1:16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</row>
    <row r="915" spans="1:16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</row>
    <row r="916" spans="1:16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</row>
    <row r="917" spans="1:16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</row>
    <row r="918" spans="1:16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</row>
    <row r="919" spans="1:16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</row>
    <row r="920" spans="1:16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</row>
    <row r="921" spans="1:16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</row>
    <row r="922" spans="1:16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</row>
    <row r="923" spans="1:16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</row>
    <row r="924" spans="1:16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</row>
    <row r="925" spans="1:16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</row>
    <row r="926" spans="1:16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</row>
    <row r="927" spans="1:16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</row>
    <row r="928" spans="1:16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</row>
    <row r="929" spans="1:16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</row>
    <row r="930" spans="1:16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</row>
    <row r="931" spans="1:16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</row>
    <row r="932" spans="1:16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</row>
    <row r="933" spans="1:16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</row>
    <row r="934" spans="1:16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</row>
    <row r="935" spans="1:16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</row>
    <row r="936" spans="1:16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</row>
    <row r="937" spans="1:16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</row>
    <row r="938" spans="1:16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</row>
    <row r="939" spans="1:16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</row>
    <row r="940" spans="1:16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</row>
    <row r="941" spans="1:16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</row>
    <row r="942" spans="1:16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</row>
    <row r="943" spans="1:16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1:16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</row>
    <row r="945" spans="1:16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</row>
    <row r="946" spans="1:16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</row>
    <row r="947" spans="1:16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1:16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</row>
    <row r="949" spans="1:16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</row>
    <row r="950" spans="1:16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</row>
    <row r="951" spans="1:16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</row>
    <row r="952" spans="1:16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</row>
    <row r="953" spans="1:16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</row>
    <row r="954" spans="1:16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</row>
    <row r="955" spans="1:16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</row>
    <row r="956" spans="1:16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</row>
    <row r="957" spans="1:16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</row>
    <row r="958" spans="1:16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</row>
    <row r="959" spans="1:16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</row>
    <row r="960" spans="1:16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</row>
    <row r="961" spans="1:16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</row>
    <row r="962" spans="1:16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</row>
    <row r="963" spans="1:16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</row>
    <row r="964" spans="1:16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</row>
    <row r="965" spans="1:16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</row>
    <row r="966" spans="1:16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</row>
    <row r="967" spans="1:16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</row>
    <row r="968" spans="1:16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</row>
    <row r="969" spans="1:16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</row>
    <row r="970" spans="1:16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</row>
    <row r="971" spans="1:16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</row>
    <row r="972" spans="1:16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</row>
    <row r="973" spans="1:16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</row>
    <row r="974" spans="1:16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</row>
    <row r="975" spans="1:16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</row>
    <row r="976" spans="1:16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</row>
    <row r="977" spans="1:16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</row>
    <row r="978" spans="1:16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</row>
    <row r="979" spans="1:16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</row>
    <row r="980" spans="1:16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</row>
    <row r="981" spans="1:16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</row>
    <row r="982" spans="1:16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</row>
    <row r="983" spans="1:16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</row>
    <row r="984" spans="1:16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</row>
    <row r="985" spans="1:16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</row>
    <row r="986" spans="1:16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</row>
    <row r="987" spans="1:16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</row>
    <row r="988" spans="1:16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</row>
    <row r="989" spans="1:16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</row>
    <row r="990" spans="1:16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</row>
    <row r="991" spans="1:16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</row>
    <row r="992" spans="1:16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</row>
    <row r="993" spans="1:16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</row>
    <row r="994" spans="1:16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</row>
    <row r="995" spans="1:16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</row>
    <row r="996" spans="1:16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</row>
    <row r="997" spans="1:16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</row>
    <row r="998" spans="1:16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</row>
    <row r="999" spans="1:16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</row>
    <row r="1000" spans="1:16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</row>
    <row r="1001" spans="1:16" x14ac:dyDescent="0.2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</row>
    <row r="1002" spans="1:16" x14ac:dyDescent="0.2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</row>
    <row r="1003" spans="1:16" x14ac:dyDescent="0.2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</row>
    <row r="1004" spans="1:16" x14ac:dyDescent="0.2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</row>
    <row r="1005" spans="1:16" x14ac:dyDescent="0.2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</row>
    <row r="1006" spans="1:16" x14ac:dyDescent="0.2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</row>
    <row r="1007" spans="1:16" x14ac:dyDescent="0.2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</row>
    <row r="1008" spans="1:16" x14ac:dyDescent="0.2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</row>
    <row r="1009" spans="1:16" x14ac:dyDescent="0.25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</row>
    <row r="1010" spans="1:16" x14ac:dyDescent="0.25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</row>
    <row r="1011" spans="1:16" x14ac:dyDescent="0.25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</row>
    <row r="1012" spans="1:16" x14ac:dyDescent="0.25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</row>
    <row r="1013" spans="1:16" x14ac:dyDescent="0.25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</row>
    <row r="1014" spans="1:16" x14ac:dyDescent="0.25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</row>
    <row r="1015" spans="1:16" x14ac:dyDescent="0.25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</row>
    <row r="1016" spans="1:16" x14ac:dyDescent="0.25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</row>
    <row r="1017" spans="1:16" x14ac:dyDescent="0.25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</row>
    <row r="1018" spans="1:16" x14ac:dyDescent="0.25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</row>
    <row r="1019" spans="1:16" x14ac:dyDescent="0.25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</row>
    <row r="1020" spans="1:16" x14ac:dyDescent="0.25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</row>
    <row r="1021" spans="1:16" x14ac:dyDescent="0.25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</row>
    <row r="1022" spans="1:16" x14ac:dyDescent="0.25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</row>
    <row r="1023" spans="1:16" x14ac:dyDescent="0.25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</row>
    <row r="1024" spans="1:16" x14ac:dyDescent="0.25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</row>
    <row r="1025" spans="1:16" x14ac:dyDescent="0.25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</row>
    <row r="1026" spans="1:16" x14ac:dyDescent="0.25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</row>
    <row r="1027" spans="1:16" x14ac:dyDescent="0.25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</row>
    <row r="1028" spans="1:16" x14ac:dyDescent="0.25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</row>
    <row r="1029" spans="1:16" x14ac:dyDescent="0.25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</row>
    <row r="1030" spans="1:16" x14ac:dyDescent="0.25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</row>
    <row r="1031" spans="1:16" x14ac:dyDescent="0.25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</row>
    <row r="1032" spans="1:16" x14ac:dyDescent="0.25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</row>
    <row r="1033" spans="1:16" x14ac:dyDescent="0.25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</row>
    <row r="1034" spans="1:16" x14ac:dyDescent="0.25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</row>
    <row r="1035" spans="1:16" x14ac:dyDescent="0.25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</row>
    <row r="1036" spans="1:16" x14ac:dyDescent="0.25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</row>
    <row r="1037" spans="1:16" x14ac:dyDescent="0.25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</row>
    <row r="1038" spans="1:16" x14ac:dyDescent="0.25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</row>
    <row r="1039" spans="1:16" x14ac:dyDescent="0.25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</row>
    <row r="1040" spans="1:16" x14ac:dyDescent="0.25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</row>
    <row r="1041" spans="1:16" x14ac:dyDescent="0.25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</row>
    <row r="1042" spans="1:16" x14ac:dyDescent="0.25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</row>
    <row r="1043" spans="1:16" x14ac:dyDescent="0.25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</row>
    <row r="1044" spans="1:16" x14ac:dyDescent="0.25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</row>
    <row r="1045" spans="1:16" x14ac:dyDescent="0.25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</row>
    <row r="1046" spans="1:16" x14ac:dyDescent="0.25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</row>
    <row r="1047" spans="1:16" x14ac:dyDescent="0.25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</row>
    <row r="1048" spans="1:16" x14ac:dyDescent="0.25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</row>
    <row r="1049" spans="1:16" x14ac:dyDescent="0.25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</row>
    <row r="1050" spans="1:16" x14ac:dyDescent="0.25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</row>
    <row r="1051" spans="1:16" x14ac:dyDescent="0.25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</row>
    <row r="1052" spans="1:16" x14ac:dyDescent="0.25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</row>
    <row r="1053" spans="1:16" x14ac:dyDescent="0.25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</row>
    <row r="1054" spans="1:16" x14ac:dyDescent="0.25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</row>
    <row r="1055" spans="1:16" x14ac:dyDescent="0.25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</row>
    <row r="1056" spans="1:16" x14ac:dyDescent="0.25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</row>
    <row r="1057" spans="1:16" x14ac:dyDescent="0.25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</row>
    <row r="1058" spans="1:16" x14ac:dyDescent="0.25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</row>
    <row r="1059" spans="1:16" x14ac:dyDescent="0.25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</row>
    <row r="1060" spans="1:16" x14ac:dyDescent="0.25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</row>
    <row r="1061" spans="1:16" x14ac:dyDescent="0.25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</row>
    <row r="1062" spans="1:16" x14ac:dyDescent="0.25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</row>
    <row r="1063" spans="1:16" x14ac:dyDescent="0.25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</row>
    <row r="1064" spans="1:16" x14ac:dyDescent="0.25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</row>
    <row r="1065" spans="1:16" x14ac:dyDescent="0.25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</row>
    <row r="1066" spans="1:16" x14ac:dyDescent="0.25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</row>
    <row r="1067" spans="1:16" x14ac:dyDescent="0.25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</row>
    <row r="1068" spans="1:16" x14ac:dyDescent="0.25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</row>
    <row r="1069" spans="1:16" x14ac:dyDescent="0.25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</row>
    <row r="1070" spans="1:16" x14ac:dyDescent="0.25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</row>
    <row r="1071" spans="1:16" x14ac:dyDescent="0.25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</row>
    <row r="1072" spans="1:16" x14ac:dyDescent="0.25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</row>
    <row r="1073" spans="1:16" x14ac:dyDescent="0.25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</row>
    <row r="1074" spans="1:16" x14ac:dyDescent="0.25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</row>
    <row r="1075" spans="1:16" x14ac:dyDescent="0.25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</row>
    <row r="1076" spans="1:16" x14ac:dyDescent="0.25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</row>
    <row r="1077" spans="1:16" x14ac:dyDescent="0.25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</row>
    <row r="1078" spans="1:16" x14ac:dyDescent="0.25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</row>
    <row r="1079" spans="1:16" x14ac:dyDescent="0.25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</row>
    <row r="1080" spans="1:16" x14ac:dyDescent="0.25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</row>
    <row r="1081" spans="1:16" x14ac:dyDescent="0.25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</row>
    <row r="1082" spans="1:16" x14ac:dyDescent="0.25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</row>
    <row r="1083" spans="1:16" x14ac:dyDescent="0.25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</row>
    <row r="1084" spans="1:16" x14ac:dyDescent="0.25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</row>
    <row r="1085" spans="1:16" x14ac:dyDescent="0.25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</row>
    <row r="1086" spans="1:16" x14ac:dyDescent="0.25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</row>
    <row r="1087" spans="1:16" x14ac:dyDescent="0.25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</row>
    <row r="1088" spans="1:16" x14ac:dyDescent="0.25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</row>
    <row r="1089" spans="1:16" x14ac:dyDescent="0.25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</row>
    <row r="1090" spans="1:16" x14ac:dyDescent="0.25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</row>
    <row r="1091" spans="1:16" x14ac:dyDescent="0.25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</row>
    <row r="1092" spans="1:16" x14ac:dyDescent="0.25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</row>
    <row r="1093" spans="1:16" x14ac:dyDescent="0.25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</row>
    <row r="1094" spans="1:16" x14ac:dyDescent="0.25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</row>
    <row r="1095" spans="1:16" x14ac:dyDescent="0.25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</row>
    <row r="1096" spans="1:16" x14ac:dyDescent="0.25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</row>
    <row r="1097" spans="1:16" x14ac:dyDescent="0.25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</row>
    <row r="1098" spans="1:16" x14ac:dyDescent="0.25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</row>
    <row r="1099" spans="1:16" x14ac:dyDescent="0.25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</row>
    <row r="1100" spans="1:16" x14ac:dyDescent="0.25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</row>
    <row r="1101" spans="1:16" x14ac:dyDescent="0.25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</row>
    <row r="1102" spans="1:16" x14ac:dyDescent="0.25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</row>
    <row r="1103" spans="1:16" x14ac:dyDescent="0.25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</row>
    <row r="1104" spans="1:16" x14ac:dyDescent="0.25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</row>
    <row r="1105" spans="1:16" x14ac:dyDescent="0.25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</row>
    <row r="1106" spans="1:16" x14ac:dyDescent="0.25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</row>
    <row r="1107" spans="1:16" x14ac:dyDescent="0.25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</row>
    <row r="1108" spans="1:16" x14ac:dyDescent="0.25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</row>
    <row r="1109" spans="1:16" x14ac:dyDescent="0.25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</row>
    <row r="1110" spans="1:16" x14ac:dyDescent="0.25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</row>
    <row r="1111" spans="1:16" x14ac:dyDescent="0.25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</row>
    <row r="1112" spans="1:16" x14ac:dyDescent="0.25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</row>
    <row r="1113" spans="1:16" x14ac:dyDescent="0.25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</row>
    <row r="1114" spans="1:16" x14ac:dyDescent="0.25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</row>
    <row r="1115" spans="1:16" x14ac:dyDescent="0.25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</row>
    <row r="1116" spans="1:16" x14ac:dyDescent="0.25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</row>
    <row r="1117" spans="1:16" x14ac:dyDescent="0.25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</row>
    <row r="1118" spans="1:16" x14ac:dyDescent="0.25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</row>
    <row r="1119" spans="1:16" x14ac:dyDescent="0.25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</row>
    <row r="1120" spans="1:16" x14ac:dyDescent="0.25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</row>
    <row r="1121" spans="1:16" x14ac:dyDescent="0.25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</row>
    <row r="1122" spans="1:16" x14ac:dyDescent="0.25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</row>
    <row r="1123" spans="1:16" x14ac:dyDescent="0.25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</row>
    <row r="1124" spans="1:16" x14ac:dyDescent="0.25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</row>
    <row r="1125" spans="1:16" x14ac:dyDescent="0.25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</row>
    <row r="1126" spans="1:16" x14ac:dyDescent="0.25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</row>
    <row r="1127" spans="1:16" x14ac:dyDescent="0.25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</row>
    <row r="1128" spans="1:16" x14ac:dyDescent="0.25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</row>
    <row r="1129" spans="1:16" x14ac:dyDescent="0.25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</row>
    <row r="1130" spans="1:16" x14ac:dyDescent="0.25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</row>
    <row r="1131" spans="1:16" x14ac:dyDescent="0.25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</row>
    <row r="1132" spans="1:16" x14ac:dyDescent="0.25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</row>
    <row r="1133" spans="1:16" x14ac:dyDescent="0.25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</row>
    <row r="1134" spans="1:16" x14ac:dyDescent="0.25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9F126-BD8C-4BC3-93FC-30BE5EABABCD}">
  <dimension ref="A1:K7"/>
  <sheetViews>
    <sheetView tabSelected="1" workbookViewId="0">
      <selection activeCell="C7" sqref="C7:F7"/>
    </sheetView>
  </sheetViews>
  <sheetFormatPr baseColWidth="10" defaultColWidth="8.85546875" defaultRowHeight="15" x14ac:dyDescent="0.25"/>
  <cols>
    <col min="1" max="1" width="37.28515625" customWidth="1"/>
    <col min="2" max="2" width="69.5703125" customWidth="1"/>
    <col min="3" max="3" width="16.28515625" customWidth="1"/>
    <col min="4" max="4" width="13.7109375" customWidth="1"/>
    <col min="5" max="5" width="17" customWidth="1"/>
    <col min="6" max="6" width="19.5703125" customWidth="1"/>
    <col min="7" max="7" width="16.42578125" customWidth="1"/>
  </cols>
  <sheetData>
    <row r="1" spans="1:11" ht="36" x14ac:dyDescent="0.55000000000000004">
      <c r="A1" s="23" t="s">
        <v>1</v>
      </c>
      <c r="B1" s="24"/>
      <c r="C1" s="24"/>
      <c r="D1" s="24"/>
      <c r="E1" s="24"/>
      <c r="F1" s="24"/>
      <c r="G1" s="24"/>
      <c r="H1" s="19"/>
      <c r="I1" s="19"/>
      <c r="J1" s="19"/>
      <c r="K1" s="19"/>
    </row>
    <row r="2" spans="1:11" ht="18.75" x14ac:dyDescent="0.25">
      <c r="A2" s="5" t="s">
        <v>2</v>
      </c>
      <c r="B2" s="8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spans="1:11" x14ac:dyDescent="0.25">
      <c r="A3" s="6" t="s">
        <v>9</v>
      </c>
      <c r="B3" s="3" t="s">
        <v>10</v>
      </c>
      <c r="C3" s="7">
        <v>0</v>
      </c>
      <c r="D3" s="2">
        <v>2</v>
      </c>
      <c r="E3" s="2">
        <v>3</v>
      </c>
      <c r="F3" s="2">
        <v>0</v>
      </c>
      <c r="G3" s="2">
        <f>SUM(C3:F3)</f>
        <v>5</v>
      </c>
    </row>
    <row r="4" spans="1:11" x14ac:dyDescent="0.25">
      <c r="A4" s="6" t="s">
        <v>9</v>
      </c>
      <c r="B4" s="3" t="s">
        <v>11</v>
      </c>
      <c r="C4" s="7">
        <v>2</v>
      </c>
      <c r="D4" s="2">
        <v>2</v>
      </c>
      <c r="E4" s="2">
        <v>8</v>
      </c>
      <c r="F4" s="2">
        <v>1</v>
      </c>
      <c r="G4" s="2">
        <f t="shared" ref="G4:G6" si="0">SUM(C4:F4)</f>
        <v>13</v>
      </c>
    </row>
    <row r="5" spans="1:11" x14ac:dyDescent="0.25">
      <c r="A5" s="6" t="s">
        <v>9</v>
      </c>
      <c r="B5" s="3" t="s">
        <v>12</v>
      </c>
      <c r="C5" s="7">
        <v>6</v>
      </c>
      <c r="D5" s="2">
        <v>13</v>
      </c>
      <c r="E5" s="2">
        <v>21</v>
      </c>
      <c r="F5" s="2">
        <v>1</v>
      </c>
      <c r="G5" s="2">
        <f t="shared" si="0"/>
        <v>41</v>
      </c>
    </row>
    <row r="6" spans="1:11" x14ac:dyDescent="0.25">
      <c r="A6" s="12" t="s">
        <v>13</v>
      </c>
      <c r="B6" s="11" t="s">
        <v>14</v>
      </c>
      <c r="C6" s="12">
        <v>7</v>
      </c>
      <c r="D6" s="12">
        <v>9</v>
      </c>
      <c r="E6" s="7">
        <v>15</v>
      </c>
      <c r="F6" s="2">
        <v>0</v>
      </c>
      <c r="G6" s="2">
        <f t="shared" si="0"/>
        <v>31</v>
      </c>
      <c r="H6" s="2"/>
      <c r="I6" s="2"/>
      <c r="J6" s="2"/>
      <c r="K6" s="2">
        <f>SUM(C6:J6)</f>
        <v>62</v>
      </c>
    </row>
    <row r="7" spans="1:11" x14ac:dyDescent="0.25">
      <c r="A7" s="25" t="s">
        <v>8</v>
      </c>
      <c r="B7" s="26"/>
      <c r="C7" s="2">
        <f>SUM(C3:C6)</f>
        <v>15</v>
      </c>
      <c r="D7" s="2">
        <f t="shared" ref="D7:F7" si="1">SUM(D3:D6)</f>
        <v>26</v>
      </c>
      <c r="E7" s="2">
        <f t="shared" si="1"/>
        <v>47</v>
      </c>
      <c r="F7" s="2">
        <f t="shared" si="1"/>
        <v>2</v>
      </c>
      <c r="G7" s="2">
        <f>SUM(G3:G6)</f>
        <v>90</v>
      </c>
    </row>
  </sheetData>
  <mergeCells count="2">
    <mergeCell ref="A1:G1"/>
    <mergeCell ref="A7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E7B0B-8284-44AB-BAE5-2E54AF9FFB7F}">
  <dimension ref="A1:N76"/>
  <sheetViews>
    <sheetView zoomScale="70" zoomScaleNormal="70" workbookViewId="0">
      <pane ySplit="2" topLeftCell="A63" activePane="bottomLeft" state="frozen"/>
      <selection pane="bottomLeft" activeCell="G79" sqref="G79"/>
    </sheetView>
  </sheetViews>
  <sheetFormatPr baseColWidth="10" defaultColWidth="8.85546875" defaultRowHeight="15" x14ac:dyDescent="0.25"/>
  <cols>
    <col min="1" max="1" width="25.5703125" customWidth="1"/>
    <col min="2" max="2" width="101.5703125" customWidth="1"/>
    <col min="3" max="3" width="8.42578125" customWidth="1"/>
    <col min="4" max="4" width="8.140625" customWidth="1"/>
    <col min="5" max="5" width="35" customWidth="1"/>
    <col min="6" max="6" width="27.28515625" customWidth="1"/>
    <col min="7" max="7" width="8" customWidth="1"/>
    <col min="8" max="8" width="24.7109375" customWidth="1"/>
    <col min="9" max="9" width="14.28515625" customWidth="1"/>
    <col min="10" max="10" width="10.28515625" customWidth="1"/>
    <col min="11" max="11" width="12.42578125" bestFit="1" customWidth="1"/>
  </cols>
  <sheetData>
    <row r="1" spans="1:14" ht="36" x14ac:dyDescent="0.55000000000000004">
      <c r="A1" s="27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ht="18.75" x14ac:dyDescent="0.25">
      <c r="A2" s="5" t="s">
        <v>2</v>
      </c>
      <c r="B2" s="5" t="s">
        <v>3</v>
      </c>
      <c r="C2" s="5" t="s">
        <v>4</v>
      </c>
      <c r="D2" s="5" t="s">
        <v>5</v>
      </c>
      <c r="E2" s="5" t="s">
        <v>15</v>
      </c>
      <c r="F2" s="5" t="s">
        <v>16</v>
      </c>
      <c r="G2" s="5" t="s">
        <v>6</v>
      </c>
      <c r="H2" s="5" t="s">
        <v>17</v>
      </c>
      <c r="I2" s="5" t="s">
        <v>18</v>
      </c>
      <c r="J2" s="5" t="s">
        <v>7</v>
      </c>
      <c r="K2" s="5" t="s">
        <v>8</v>
      </c>
    </row>
    <row r="3" spans="1:14" s="9" customFormat="1" x14ac:dyDescent="0.25">
      <c r="A3" s="2" t="s">
        <v>19</v>
      </c>
      <c r="B3" s="2" t="s">
        <v>20</v>
      </c>
      <c r="C3" s="2">
        <v>1</v>
      </c>
      <c r="D3" s="2">
        <v>6</v>
      </c>
      <c r="E3" s="2"/>
      <c r="F3" s="2"/>
      <c r="G3" s="2">
        <v>13</v>
      </c>
      <c r="H3" s="2"/>
      <c r="I3" s="2">
        <v>2</v>
      </c>
      <c r="J3" s="2"/>
      <c r="K3" s="2">
        <f t="shared" ref="K3:K34" si="0">SUM(C3:J3)</f>
        <v>22</v>
      </c>
    </row>
    <row r="4" spans="1:14" s="9" customFormat="1" x14ac:dyDescent="0.25">
      <c r="A4" s="2" t="s">
        <v>19</v>
      </c>
      <c r="B4" s="2" t="s">
        <v>21</v>
      </c>
      <c r="C4" s="2"/>
      <c r="D4" s="2">
        <v>1</v>
      </c>
      <c r="E4" s="2"/>
      <c r="F4" s="2"/>
      <c r="G4" s="2">
        <v>2</v>
      </c>
      <c r="H4" s="2"/>
      <c r="I4" s="2"/>
      <c r="J4" s="2"/>
      <c r="K4" s="2">
        <f t="shared" si="0"/>
        <v>3</v>
      </c>
    </row>
    <row r="5" spans="1:14" s="9" customFormat="1" x14ac:dyDescent="0.25">
      <c r="A5" s="2" t="s">
        <v>19</v>
      </c>
      <c r="B5" s="3" t="s">
        <v>22</v>
      </c>
      <c r="C5" s="2"/>
      <c r="D5" s="2"/>
      <c r="E5" s="2"/>
      <c r="F5" s="2"/>
      <c r="G5" s="2">
        <v>8</v>
      </c>
      <c r="H5" s="2"/>
      <c r="I5" s="2"/>
      <c r="J5" s="2"/>
      <c r="K5" s="2">
        <f t="shared" si="0"/>
        <v>8</v>
      </c>
    </row>
    <row r="6" spans="1:14" s="9" customFormat="1" x14ac:dyDescent="0.25">
      <c r="A6" s="2" t="s">
        <v>19</v>
      </c>
      <c r="B6" s="2" t="s">
        <v>23</v>
      </c>
      <c r="C6" s="2">
        <v>2</v>
      </c>
      <c r="D6" s="2">
        <v>3</v>
      </c>
      <c r="E6" s="2"/>
      <c r="F6" s="2"/>
      <c r="G6" s="2">
        <v>20</v>
      </c>
      <c r="H6" s="2"/>
      <c r="I6" s="2"/>
      <c r="J6" s="2"/>
      <c r="K6" s="2">
        <f t="shared" si="0"/>
        <v>25</v>
      </c>
    </row>
    <row r="7" spans="1:14" s="9" customFormat="1" x14ac:dyDescent="0.25">
      <c r="A7" s="2" t="s">
        <v>19</v>
      </c>
      <c r="B7" s="2" t="s">
        <v>24</v>
      </c>
      <c r="C7" s="2">
        <v>1</v>
      </c>
      <c r="D7" s="2">
        <v>1</v>
      </c>
      <c r="E7" s="2"/>
      <c r="F7" s="2"/>
      <c r="G7" s="2">
        <v>2</v>
      </c>
      <c r="H7" s="2"/>
      <c r="I7" s="2">
        <v>2</v>
      </c>
      <c r="J7" s="2"/>
      <c r="K7" s="2">
        <f t="shared" si="0"/>
        <v>6</v>
      </c>
    </row>
    <row r="8" spans="1:14" s="9" customFormat="1" x14ac:dyDescent="0.25">
      <c r="A8" s="2" t="s">
        <v>19</v>
      </c>
      <c r="B8" s="2" t="s">
        <v>25</v>
      </c>
      <c r="C8" s="2"/>
      <c r="D8" s="2"/>
      <c r="E8" s="2"/>
      <c r="F8" s="2"/>
      <c r="G8" s="2"/>
      <c r="H8" s="2">
        <v>1</v>
      </c>
      <c r="I8" s="2"/>
      <c r="J8" s="2"/>
      <c r="K8" s="2">
        <f t="shared" si="0"/>
        <v>1</v>
      </c>
      <c r="N8" s="9">
        <f>SUM(K3:K15)</f>
        <v>91</v>
      </c>
    </row>
    <row r="9" spans="1:14" s="9" customFormat="1" x14ac:dyDescent="0.25">
      <c r="A9" s="2" t="s">
        <v>19</v>
      </c>
      <c r="B9" s="3" t="s">
        <v>26</v>
      </c>
      <c r="C9" s="2"/>
      <c r="D9" s="2">
        <v>1</v>
      </c>
      <c r="E9" s="2"/>
      <c r="F9" s="2"/>
      <c r="G9" s="2"/>
      <c r="H9" s="2"/>
      <c r="I9" s="2"/>
      <c r="J9" s="2"/>
      <c r="K9" s="2">
        <f t="shared" si="0"/>
        <v>1</v>
      </c>
    </row>
    <row r="10" spans="1:14" s="9" customFormat="1" x14ac:dyDescent="0.25">
      <c r="A10" s="2" t="s">
        <v>19</v>
      </c>
      <c r="B10" s="3" t="s">
        <v>27</v>
      </c>
      <c r="C10" s="2">
        <v>1</v>
      </c>
      <c r="D10" s="2"/>
      <c r="E10" s="2"/>
      <c r="F10" s="2"/>
      <c r="G10" s="2">
        <v>14</v>
      </c>
      <c r="H10" s="2"/>
      <c r="I10" s="2"/>
      <c r="J10" s="2"/>
      <c r="K10" s="2">
        <f t="shared" si="0"/>
        <v>15</v>
      </c>
    </row>
    <row r="11" spans="1:14" s="9" customFormat="1" x14ac:dyDescent="0.25">
      <c r="A11" s="2" t="s">
        <v>19</v>
      </c>
      <c r="B11" s="3" t="s">
        <v>28</v>
      </c>
      <c r="C11" s="2"/>
      <c r="D11" s="2"/>
      <c r="E11" s="2"/>
      <c r="F11" s="2"/>
      <c r="G11" s="2">
        <v>2</v>
      </c>
      <c r="H11" s="2"/>
      <c r="I11" s="2"/>
      <c r="J11" s="2"/>
      <c r="K11" s="2">
        <f t="shared" si="0"/>
        <v>2</v>
      </c>
    </row>
    <row r="12" spans="1:14" s="9" customFormat="1" x14ac:dyDescent="0.25">
      <c r="A12" s="2" t="s">
        <v>19</v>
      </c>
      <c r="B12" s="2" t="s">
        <v>29</v>
      </c>
      <c r="C12" s="2">
        <v>2</v>
      </c>
      <c r="D12" s="2">
        <v>2</v>
      </c>
      <c r="E12" s="2"/>
      <c r="F12" s="2"/>
      <c r="G12" s="2"/>
      <c r="H12" s="2"/>
      <c r="I12" s="2"/>
      <c r="J12" s="2"/>
      <c r="K12" s="2">
        <f t="shared" si="0"/>
        <v>4</v>
      </c>
    </row>
    <row r="13" spans="1:14" s="9" customFormat="1" x14ac:dyDescent="0.25">
      <c r="A13" s="2" t="s">
        <v>19</v>
      </c>
      <c r="B13" s="2" t="s">
        <v>30</v>
      </c>
      <c r="C13" s="2"/>
      <c r="D13" s="2">
        <v>1</v>
      </c>
      <c r="E13" s="2"/>
      <c r="F13" s="2"/>
      <c r="G13" s="2"/>
      <c r="H13" s="2"/>
      <c r="I13" s="2">
        <v>1</v>
      </c>
      <c r="J13" s="2"/>
      <c r="K13" s="2">
        <f t="shared" si="0"/>
        <v>2</v>
      </c>
    </row>
    <row r="14" spans="1:14" s="9" customFormat="1" x14ac:dyDescent="0.25">
      <c r="A14" s="2" t="s">
        <v>19</v>
      </c>
      <c r="B14" s="14" t="s">
        <v>31</v>
      </c>
      <c r="C14" s="2"/>
      <c r="D14" s="2"/>
      <c r="E14" s="2"/>
      <c r="F14" s="2"/>
      <c r="G14" s="2"/>
      <c r="H14" s="2"/>
      <c r="I14" s="2"/>
      <c r="J14" s="2">
        <v>1</v>
      </c>
      <c r="K14" s="2">
        <f t="shared" si="0"/>
        <v>1</v>
      </c>
    </row>
    <row r="15" spans="1:14" x14ac:dyDescent="0.25">
      <c r="A15" s="2" t="s">
        <v>19</v>
      </c>
      <c r="B15" s="4" t="s">
        <v>32</v>
      </c>
      <c r="C15" s="2"/>
      <c r="D15" s="2"/>
      <c r="E15" s="2"/>
      <c r="F15" s="2"/>
      <c r="G15" s="2"/>
      <c r="H15" s="2"/>
      <c r="I15" s="2"/>
      <c r="J15" s="2">
        <v>1</v>
      </c>
      <c r="K15" s="2">
        <f t="shared" si="0"/>
        <v>1</v>
      </c>
    </row>
    <row r="16" spans="1:14" x14ac:dyDescent="0.25">
      <c r="A16" s="2" t="s">
        <v>33</v>
      </c>
      <c r="B16" s="3" t="s">
        <v>34</v>
      </c>
      <c r="C16" s="2"/>
      <c r="D16" s="2">
        <v>1</v>
      </c>
      <c r="E16" s="2"/>
      <c r="F16" s="2"/>
      <c r="G16" s="2"/>
      <c r="H16" s="2"/>
      <c r="I16" s="2"/>
      <c r="J16" s="2"/>
      <c r="K16" s="2">
        <f t="shared" si="0"/>
        <v>1</v>
      </c>
      <c r="N16">
        <f>SUM(K16:K18)</f>
        <v>20</v>
      </c>
    </row>
    <row r="17" spans="1:14" ht="32.25" customHeight="1" x14ac:dyDescent="0.25">
      <c r="A17" s="2" t="s">
        <v>33</v>
      </c>
      <c r="B17" s="17" t="s">
        <v>35</v>
      </c>
      <c r="C17" s="2"/>
      <c r="D17" s="2">
        <v>9</v>
      </c>
      <c r="E17" s="2"/>
      <c r="F17" s="2"/>
      <c r="G17" s="2">
        <v>9</v>
      </c>
      <c r="H17" s="2"/>
      <c r="I17" s="2"/>
      <c r="J17" s="2"/>
      <c r="K17" s="2">
        <f t="shared" si="0"/>
        <v>18</v>
      </c>
    </row>
    <row r="18" spans="1:14" x14ac:dyDescent="0.25">
      <c r="A18" s="2" t="s">
        <v>33</v>
      </c>
      <c r="B18" s="4" t="s">
        <v>36</v>
      </c>
      <c r="C18" s="2"/>
      <c r="D18" s="2">
        <v>1</v>
      </c>
      <c r="E18" s="2"/>
      <c r="F18" s="2"/>
      <c r="G18" s="2"/>
      <c r="H18" s="2"/>
      <c r="I18" s="2"/>
      <c r="J18" s="2"/>
      <c r="K18" s="2">
        <f t="shared" si="0"/>
        <v>1</v>
      </c>
    </row>
    <row r="19" spans="1:14" ht="45" x14ac:dyDescent="0.25">
      <c r="A19" s="2" t="s">
        <v>13</v>
      </c>
      <c r="B19" s="18" t="s">
        <v>37</v>
      </c>
      <c r="C19" s="2">
        <v>14</v>
      </c>
      <c r="D19" s="2"/>
      <c r="E19" s="2"/>
      <c r="F19" s="2"/>
      <c r="G19" s="2"/>
      <c r="H19" s="2"/>
      <c r="I19" s="2"/>
      <c r="J19" s="2"/>
      <c r="K19" s="2">
        <f t="shared" si="0"/>
        <v>14</v>
      </c>
    </row>
    <row r="20" spans="1:14" x14ac:dyDescent="0.25">
      <c r="A20" s="2" t="s">
        <v>13</v>
      </c>
      <c r="B20" s="2" t="s">
        <v>38</v>
      </c>
      <c r="C20" s="2"/>
      <c r="D20" s="2"/>
      <c r="E20" s="2"/>
      <c r="F20" s="2"/>
      <c r="G20" s="2"/>
      <c r="H20" s="2"/>
      <c r="I20" s="2"/>
      <c r="J20" s="2">
        <v>1</v>
      </c>
      <c r="K20" s="2">
        <f t="shared" si="0"/>
        <v>1</v>
      </c>
    </row>
    <row r="21" spans="1:14" x14ac:dyDescent="0.25">
      <c r="A21" s="2" t="s">
        <v>13</v>
      </c>
      <c r="B21" s="2" t="s">
        <v>39</v>
      </c>
      <c r="C21" s="2">
        <v>1</v>
      </c>
      <c r="D21" s="2">
        <v>3</v>
      </c>
      <c r="E21" s="2"/>
      <c r="F21" s="2"/>
      <c r="G21" s="2"/>
      <c r="H21" s="2"/>
      <c r="I21" s="2"/>
      <c r="J21" s="2"/>
      <c r="K21" s="2">
        <f t="shared" si="0"/>
        <v>4</v>
      </c>
      <c r="N21">
        <f>SUM(K19:K70)</f>
        <v>192</v>
      </c>
    </row>
    <row r="22" spans="1:14" x14ac:dyDescent="0.25">
      <c r="A22" s="2" t="s">
        <v>13</v>
      </c>
      <c r="B22" s="2" t="s">
        <v>40</v>
      </c>
      <c r="C22" s="2"/>
      <c r="D22" s="2">
        <v>3</v>
      </c>
      <c r="E22" s="2"/>
      <c r="F22" s="2"/>
      <c r="G22" s="2"/>
      <c r="H22" s="2"/>
      <c r="I22" s="2"/>
      <c r="J22" s="2"/>
      <c r="K22" s="2">
        <f t="shared" si="0"/>
        <v>3</v>
      </c>
    </row>
    <row r="23" spans="1:14" x14ac:dyDescent="0.25">
      <c r="A23" s="2" t="s">
        <v>13</v>
      </c>
      <c r="B23" s="2" t="s">
        <v>41</v>
      </c>
      <c r="C23" s="2">
        <v>5</v>
      </c>
      <c r="D23" s="2">
        <v>1</v>
      </c>
      <c r="E23" s="2">
        <v>1</v>
      </c>
      <c r="F23" s="2"/>
      <c r="G23" s="2">
        <v>9</v>
      </c>
      <c r="H23" s="2"/>
      <c r="I23" s="2">
        <v>2</v>
      </c>
      <c r="J23" s="2"/>
      <c r="K23" s="2">
        <f t="shared" si="0"/>
        <v>18</v>
      </c>
    </row>
    <row r="24" spans="1:14" x14ac:dyDescent="0.25">
      <c r="A24" s="2" t="s">
        <v>13</v>
      </c>
      <c r="B24" s="2" t="s">
        <v>42</v>
      </c>
      <c r="C24" s="2"/>
      <c r="D24" s="2">
        <v>16</v>
      </c>
      <c r="E24" s="2"/>
      <c r="F24" s="2"/>
      <c r="G24" s="2"/>
      <c r="H24" s="2"/>
      <c r="I24" s="2"/>
      <c r="J24" s="2"/>
      <c r="K24" s="2">
        <f t="shared" si="0"/>
        <v>16</v>
      </c>
    </row>
    <row r="25" spans="1:14" x14ac:dyDescent="0.25">
      <c r="A25" s="2" t="s">
        <v>13</v>
      </c>
      <c r="B25" s="2" t="s">
        <v>43</v>
      </c>
      <c r="C25" s="2"/>
      <c r="D25" s="2">
        <v>1</v>
      </c>
      <c r="E25" s="2"/>
      <c r="F25" s="2"/>
      <c r="G25" s="2"/>
      <c r="H25" s="2"/>
      <c r="I25" s="2"/>
      <c r="J25" s="2"/>
      <c r="K25" s="2">
        <f t="shared" si="0"/>
        <v>1</v>
      </c>
    </row>
    <row r="26" spans="1:14" x14ac:dyDescent="0.25">
      <c r="A26" s="2" t="s">
        <v>13</v>
      </c>
      <c r="B26" s="2" t="s">
        <v>44</v>
      </c>
      <c r="C26" s="2"/>
      <c r="D26" s="2">
        <v>2</v>
      </c>
      <c r="E26" s="2"/>
      <c r="F26" s="2"/>
      <c r="G26" s="2"/>
      <c r="H26" s="2"/>
      <c r="I26" s="2"/>
      <c r="J26" s="2"/>
      <c r="K26" s="2">
        <f t="shared" si="0"/>
        <v>2</v>
      </c>
    </row>
    <row r="27" spans="1:14" x14ac:dyDescent="0.25">
      <c r="A27" s="2" t="s">
        <v>13</v>
      </c>
      <c r="B27" s="2" t="s">
        <v>45</v>
      </c>
      <c r="C27" s="2"/>
      <c r="D27" s="2">
        <v>3</v>
      </c>
      <c r="E27" s="2"/>
      <c r="F27" s="2"/>
      <c r="G27" s="2"/>
      <c r="H27" s="2"/>
      <c r="I27" s="2"/>
      <c r="J27" s="2"/>
      <c r="K27" s="2">
        <f t="shared" si="0"/>
        <v>3</v>
      </c>
    </row>
    <row r="28" spans="1:14" x14ac:dyDescent="0.25">
      <c r="A28" s="2" t="s">
        <v>13</v>
      </c>
      <c r="B28" s="2" t="s">
        <v>46</v>
      </c>
      <c r="C28" s="2">
        <v>1</v>
      </c>
      <c r="D28" s="2">
        <v>5</v>
      </c>
      <c r="E28" s="2"/>
      <c r="F28" s="2"/>
      <c r="G28" s="2">
        <v>1</v>
      </c>
      <c r="H28" s="2"/>
      <c r="I28" s="2"/>
      <c r="J28" s="2"/>
      <c r="K28" s="2">
        <f t="shared" si="0"/>
        <v>7</v>
      </c>
    </row>
    <row r="29" spans="1:14" x14ac:dyDescent="0.25">
      <c r="A29" s="2" t="s">
        <v>13</v>
      </c>
      <c r="B29" s="2" t="s">
        <v>47</v>
      </c>
      <c r="C29" s="2"/>
      <c r="D29" s="2">
        <v>6</v>
      </c>
      <c r="E29" s="2"/>
      <c r="F29" s="2"/>
      <c r="G29" s="2"/>
      <c r="H29" s="2"/>
      <c r="I29" s="2"/>
      <c r="J29" s="2"/>
      <c r="K29" s="2">
        <f t="shared" si="0"/>
        <v>6</v>
      </c>
    </row>
    <row r="30" spans="1:14" x14ac:dyDescent="0.25">
      <c r="A30" s="2" t="s">
        <v>13</v>
      </c>
      <c r="B30" s="2" t="s">
        <v>48</v>
      </c>
      <c r="C30" s="2"/>
      <c r="D30" s="2">
        <v>1</v>
      </c>
      <c r="E30" s="2"/>
      <c r="F30" s="2"/>
      <c r="G30" s="2"/>
      <c r="H30" s="2"/>
      <c r="I30" s="2"/>
      <c r="J30" s="2"/>
      <c r="K30" s="2">
        <f t="shared" si="0"/>
        <v>1</v>
      </c>
    </row>
    <row r="31" spans="1:14" x14ac:dyDescent="0.25">
      <c r="A31" s="2" t="s">
        <v>13</v>
      </c>
      <c r="B31" s="3" t="s">
        <v>49</v>
      </c>
      <c r="C31" s="2"/>
      <c r="D31" s="2">
        <v>1</v>
      </c>
      <c r="E31" s="2"/>
      <c r="F31" s="2"/>
      <c r="G31" s="2"/>
      <c r="H31" s="2"/>
      <c r="I31" s="2"/>
      <c r="J31" s="2"/>
      <c r="K31" s="2">
        <f t="shared" si="0"/>
        <v>1</v>
      </c>
    </row>
    <row r="32" spans="1:14" x14ac:dyDescent="0.25">
      <c r="A32" s="2" t="s">
        <v>13</v>
      </c>
      <c r="B32" s="4" t="s">
        <v>50</v>
      </c>
      <c r="C32" s="2"/>
      <c r="D32" s="2">
        <v>1</v>
      </c>
      <c r="E32" s="2"/>
      <c r="F32" s="2"/>
      <c r="G32" s="2"/>
      <c r="H32" s="2"/>
      <c r="I32" s="2"/>
      <c r="J32" s="2"/>
      <c r="K32" s="2">
        <f t="shared" si="0"/>
        <v>1</v>
      </c>
    </row>
    <row r="33" spans="1:11" x14ac:dyDescent="0.25">
      <c r="A33" s="2" t="s">
        <v>13</v>
      </c>
      <c r="B33" s="4" t="s">
        <v>51</v>
      </c>
      <c r="C33" s="2"/>
      <c r="D33" s="2">
        <v>1</v>
      </c>
      <c r="E33" s="2"/>
      <c r="F33" s="2"/>
      <c r="G33" s="2"/>
      <c r="H33" s="2"/>
      <c r="I33" s="2"/>
      <c r="J33" s="2"/>
      <c r="K33" s="2">
        <f t="shared" si="0"/>
        <v>1</v>
      </c>
    </row>
    <row r="34" spans="1:11" x14ac:dyDescent="0.25">
      <c r="A34" s="2" t="s">
        <v>13</v>
      </c>
      <c r="B34" s="4" t="s">
        <v>52</v>
      </c>
      <c r="C34" s="2"/>
      <c r="D34" s="2">
        <v>6</v>
      </c>
      <c r="E34" s="2"/>
      <c r="F34" s="2"/>
      <c r="G34" s="2"/>
      <c r="H34" s="2"/>
      <c r="I34" s="2"/>
      <c r="J34" s="2"/>
      <c r="K34" s="2">
        <f t="shared" si="0"/>
        <v>6</v>
      </c>
    </row>
    <row r="35" spans="1:11" x14ac:dyDescent="0.25">
      <c r="A35" s="2" t="s">
        <v>13</v>
      </c>
      <c r="B35" s="3" t="s">
        <v>53</v>
      </c>
      <c r="C35" s="2"/>
      <c r="D35" s="2">
        <v>3</v>
      </c>
      <c r="E35" s="2"/>
      <c r="F35" s="2"/>
      <c r="G35" s="2"/>
      <c r="H35" s="2"/>
      <c r="I35" s="2"/>
      <c r="J35" s="2"/>
      <c r="K35" s="2">
        <f t="shared" ref="K35:K66" si="1">SUM(C35:J35)</f>
        <v>3</v>
      </c>
    </row>
    <row r="36" spans="1:11" x14ac:dyDescent="0.25">
      <c r="A36" s="2" t="s">
        <v>13</v>
      </c>
      <c r="B36" s="3" t="s">
        <v>54</v>
      </c>
      <c r="C36" s="2"/>
      <c r="D36" s="2"/>
      <c r="E36" s="2"/>
      <c r="F36" s="2"/>
      <c r="G36" s="2">
        <v>1</v>
      </c>
      <c r="H36" s="2"/>
      <c r="I36" s="2"/>
      <c r="J36" s="2"/>
      <c r="K36" s="2">
        <f t="shared" si="1"/>
        <v>1</v>
      </c>
    </row>
    <row r="37" spans="1:11" x14ac:dyDescent="0.25">
      <c r="A37" s="2" t="s">
        <v>13</v>
      </c>
      <c r="B37" s="3" t="s">
        <v>55</v>
      </c>
      <c r="C37" s="2"/>
      <c r="D37" s="2">
        <v>1</v>
      </c>
      <c r="E37" s="2"/>
      <c r="F37" s="2"/>
      <c r="G37" s="2"/>
      <c r="H37" s="2"/>
      <c r="I37" s="2"/>
      <c r="J37" s="2"/>
      <c r="K37" s="2">
        <f t="shared" si="1"/>
        <v>1</v>
      </c>
    </row>
    <row r="38" spans="1:11" x14ac:dyDescent="0.25">
      <c r="A38" s="2" t="s">
        <v>13</v>
      </c>
      <c r="B38" s="3" t="s">
        <v>56</v>
      </c>
      <c r="C38" s="2"/>
      <c r="D38" s="2"/>
      <c r="E38" s="2"/>
      <c r="F38" s="2"/>
      <c r="G38" s="2"/>
      <c r="H38" s="2"/>
      <c r="I38" s="2"/>
      <c r="J38" s="2">
        <v>1</v>
      </c>
      <c r="K38" s="2">
        <f t="shared" si="1"/>
        <v>1</v>
      </c>
    </row>
    <row r="39" spans="1:11" x14ac:dyDescent="0.25">
      <c r="A39" s="2" t="s">
        <v>13</v>
      </c>
      <c r="B39" s="14" t="s">
        <v>57</v>
      </c>
      <c r="C39" s="2"/>
      <c r="D39" s="2">
        <v>1</v>
      </c>
      <c r="E39" s="2"/>
      <c r="F39" s="2"/>
      <c r="G39" s="2"/>
      <c r="H39" s="2"/>
      <c r="I39" s="2"/>
      <c r="J39" s="2"/>
      <c r="K39" s="2">
        <f t="shared" si="1"/>
        <v>1</v>
      </c>
    </row>
    <row r="40" spans="1:11" x14ac:dyDescent="0.25">
      <c r="A40" s="2" t="s">
        <v>13</v>
      </c>
      <c r="B40" s="4" t="s">
        <v>58</v>
      </c>
      <c r="C40" s="2"/>
      <c r="D40" s="2">
        <v>1</v>
      </c>
      <c r="E40" s="2"/>
      <c r="F40" s="2"/>
      <c r="G40" s="2"/>
      <c r="H40" s="2"/>
      <c r="I40" s="2"/>
      <c r="J40" s="2"/>
      <c r="K40" s="2">
        <f t="shared" si="1"/>
        <v>1</v>
      </c>
    </row>
    <row r="41" spans="1:11" x14ac:dyDescent="0.25">
      <c r="A41" s="2" t="s">
        <v>13</v>
      </c>
      <c r="B41" s="4" t="s">
        <v>59</v>
      </c>
      <c r="C41" s="2">
        <v>1</v>
      </c>
      <c r="D41" s="2"/>
      <c r="E41" s="2"/>
      <c r="F41" s="2"/>
      <c r="G41" s="2"/>
      <c r="H41" s="2"/>
      <c r="I41" s="2"/>
      <c r="J41" s="2"/>
      <c r="K41" s="2">
        <f t="shared" si="1"/>
        <v>1</v>
      </c>
    </row>
    <row r="42" spans="1:11" x14ac:dyDescent="0.25">
      <c r="A42" s="2" t="s">
        <v>13</v>
      </c>
      <c r="B42" s="3" t="s">
        <v>60</v>
      </c>
      <c r="C42" s="2"/>
      <c r="D42" s="2">
        <v>1</v>
      </c>
      <c r="E42" s="2"/>
      <c r="F42" s="2"/>
      <c r="G42" s="2">
        <v>15</v>
      </c>
      <c r="H42" s="2"/>
      <c r="I42" s="2"/>
      <c r="J42" s="2"/>
      <c r="K42" s="2">
        <f t="shared" si="1"/>
        <v>16</v>
      </c>
    </row>
    <row r="43" spans="1:11" x14ac:dyDescent="0.25">
      <c r="A43" s="2" t="s">
        <v>13</v>
      </c>
      <c r="B43" s="15" t="s">
        <v>61</v>
      </c>
      <c r="C43" s="2"/>
      <c r="D43" s="2">
        <v>1</v>
      </c>
      <c r="E43" s="2"/>
      <c r="F43" s="2"/>
      <c r="G43" s="2"/>
      <c r="H43" s="2"/>
      <c r="I43" s="2"/>
      <c r="J43" s="2"/>
      <c r="K43" s="2">
        <f t="shared" si="1"/>
        <v>1</v>
      </c>
    </row>
    <row r="44" spans="1:11" x14ac:dyDescent="0.25">
      <c r="A44" s="2" t="s">
        <v>13</v>
      </c>
      <c r="B44" s="3" t="s">
        <v>62</v>
      </c>
      <c r="C44" s="2"/>
      <c r="D44" s="2">
        <v>1</v>
      </c>
      <c r="E44" s="2"/>
      <c r="F44" s="2"/>
      <c r="G44" s="2">
        <v>1</v>
      </c>
      <c r="H44" s="2"/>
      <c r="I44" s="2">
        <v>1</v>
      </c>
      <c r="J44" s="2"/>
      <c r="K44" s="2">
        <f t="shared" si="1"/>
        <v>3</v>
      </c>
    </row>
    <row r="45" spans="1:11" x14ac:dyDescent="0.25">
      <c r="A45" s="2" t="s">
        <v>13</v>
      </c>
      <c r="B45" s="3" t="s">
        <v>63</v>
      </c>
      <c r="C45" s="2"/>
      <c r="D45" s="2">
        <v>1</v>
      </c>
      <c r="E45" s="2"/>
      <c r="F45" s="2"/>
      <c r="G45" s="2"/>
      <c r="H45" s="2"/>
      <c r="I45" s="2"/>
      <c r="J45" s="2"/>
      <c r="K45" s="2">
        <f t="shared" si="1"/>
        <v>1</v>
      </c>
    </row>
    <row r="46" spans="1:11" x14ac:dyDescent="0.25">
      <c r="A46" s="2" t="s">
        <v>13</v>
      </c>
      <c r="B46" s="15" t="s">
        <v>64</v>
      </c>
      <c r="C46" s="2">
        <v>4</v>
      </c>
      <c r="D46" s="2">
        <v>2</v>
      </c>
      <c r="E46" s="2"/>
      <c r="F46" s="2"/>
      <c r="G46" s="2">
        <v>3</v>
      </c>
      <c r="H46" s="2"/>
      <c r="I46" s="2"/>
      <c r="J46" s="2"/>
      <c r="K46" s="2">
        <f t="shared" si="1"/>
        <v>9</v>
      </c>
    </row>
    <row r="47" spans="1:11" x14ac:dyDescent="0.25">
      <c r="A47" s="2" t="s">
        <v>13</v>
      </c>
      <c r="B47" s="2" t="s">
        <v>65</v>
      </c>
      <c r="C47" s="2">
        <v>1</v>
      </c>
      <c r="D47" s="2"/>
      <c r="E47" s="2"/>
      <c r="F47" s="2"/>
      <c r="G47" s="2">
        <v>1</v>
      </c>
      <c r="H47" s="2"/>
      <c r="I47" s="2"/>
      <c r="J47" s="2"/>
      <c r="K47" s="2">
        <f t="shared" si="1"/>
        <v>2</v>
      </c>
    </row>
    <row r="48" spans="1:11" ht="18.75" customHeight="1" x14ac:dyDescent="0.25">
      <c r="A48" s="2" t="s">
        <v>13</v>
      </c>
      <c r="B48" s="3" t="s">
        <v>66</v>
      </c>
      <c r="C48" s="2"/>
      <c r="D48" s="2">
        <v>3</v>
      </c>
      <c r="E48" s="2"/>
      <c r="F48" s="2"/>
      <c r="G48" s="2">
        <v>3</v>
      </c>
      <c r="H48" s="2"/>
      <c r="I48" s="2"/>
      <c r="J48" s="2"/>
      <c r="K48" s="2">
        <f t="shared" si="1"/>
        <v>6</v>
      </c>
    </row>
    <row r="49" spans="1:11" x14ac:dyDescent="0.25">
      <c r="A49" s="2" t="s">
        <v>13</v>
      </c>
      <c r="B49" s="15" t="s">
        <v>67</v>
      </c>
      <c r="C49" s="2"/>
      <c r="D49" s="2">
        <v>1</v>
      </c>
      <c r="E49" s="2"/>
      <c r="F49" s="2"/>
      <c r="G49" s="2"/>
      <c r="H49" s="2"/>
      <c r="I49" s="2"/>
      <c r="J49" s="2"/>
      <c r="K49" s="2">
        <f t="shared" si="1"/>
        <v>1</v>
      </c>
    </row>
    <row r="50" spans="1:11" ht="45" x14ac:dyDescent="0.25">
      <c r="A50" s="2" t="s">
        <v>13</v>
      </c>
      <c r="B50" s="16" t="s">
        <v>68</v>
      </c>
      <c r="C50" s="2"/>
      <c r="D50" s="2">
        <v>5</v>
      </c>
      <c r="E50" s="2"/>
      <c r="F50" s="2"/>
      <c r="G50" s="2"/>
      <c r="H50" s="2"/>
      <c r="I50" s="2"/>
      <c r="J50" s="2"/>
      <c r="K50" s="2">
        <f t="shared" si="1"/>
        <v>5</v>
      </c>
    </row>
    <row r="51" spans="1:11" x14ac:dyDescent="0.25">
      <c r="A51" s="2" t="s">
        <v>13</v>
      </c>
      <c r="B51" s="3" t="s">
        <v>69</v>
      </c>
      <c r="C51" s="2"/>
      <c r="D51" s="2">
        <v>3</v>
      </c>
      <c r="E51" s="2"/>
      <c r="F51" s="2"/>
      <c r="G51" s="2"/>
      <c r="H51" s="2"/>
      <c r="I51" s="2"/>
      <c r="J51" s="2"/>
      <c r="K51" s="2">
        <f t="shared" si="1"/>
        <v>3</v>
      </c>
    </row>
    <row r="52" spans="1:11" x14ac:dyDescent="0.25">
      <c r="A52" s="2" t="s">
        <v>13</v>
      </c>
      <c r="B52" s="3" t="s">
        <v>70</v>
      </c>
      <c r="C52" s="2"/>
      <c r="D52" s="2">
        <v>4</v>
      </c>
      <c r="E52" s="2"/>
      <c r="F52" s="2"/>
      <c r="G52" s="2"/>
      <c r="H52" s="2"/>
      <c r="I52" s="2"/>
      <c r="J52" s="2"/>
      <c r="K52" s="2">
        <f t="shared" si="1"/>
        <v>4</v>
      </c>
    </row>
    <row r="53" spans="1:11" x14ac:dyDescent="0.25">
      <c r="A53" s="2" t="s">
        <v>13</v>
      </c>
      <c r="B53" s="2" t="s">
        <v>71</v>
      </c>
      <c r="C53" s="2"/>
      <c r="D53" s="2"/>
      <c r="E53" s="2"/>
      <c r="F53" s="2"/>
      <c r="G53" s="2">
        <v>1</v>
      </c>
      <c r="H53" s="2"/>
      <c r="I53" s="2"/>
      <c r="J53" s="2"/>
      <c r="K53" s="2">
        <f t="shared" si="1"/>
        <v>1</v>
      </c>
    </row>
    <row r="54" spans="1:11" x14ac:dyDescent="0.25">
      <c r="A54" s="2" t="s">
        <v>13</v>
      </c>
      <c r="B54" s="2" t="s">
        <v>72</v>
      </c>
      <c r="C54" s="2"/>
      <c r="D54" s="2"/>
      <c r="E54" s="2"/>
      <c r="F54" s="2"/>
      <c r="G54" s="2">
        <v>1</v>
      </c>
      <c r="H54" s="2"/>
      <c r="I54" s="2"/>
      <c r="J54" s="2"/>
      <c r="K54" s="2">
        <f t="shared" si="1"/>
        <v>1</v>
      </c>
    </row>
    <row r="55" spans="1:11" x14ac:dyDescent="0.25">
      <c r="A55" s="2" t="s">
        <v>13</v>
      </c>
      <c r="B55" s="2" t="s">
        <v>73</v>
      </c>
      <c r="C55" s="2"/>
      <c r="D55" s="2"/>
      <c r="E55" s="2"/>
      <c r="F55" s="2"/>
      <c r="G55" s="2">
        <v>4</v>
      </c>
      <c r="H55" s="2"/>
      <c r="I55" s="2"/>
      <c r="J55" s="2"/>
      <c r="K55" s="2">
        <f t="shared" si="1"/>
        <v>4</v>
      </c>
    </row>
    <row r="56" spans="1:11" x14ac:dyDescent="0.25">
      <c r="A56" s="2" t="s">
        <v>13</v>
      </c>
      <c r="B56" s="4" t="s">
        <v>74</v>
      </c>
      <c r="C56" s="2"/>
      <c r="D56" s="2">
        <v>7</v>
      </c>
      <c r="E56" s="2"/>
      <c r="F56" s="2"/>
      <c r="G56" s="2"/>
      <c r="H56" s="2"/>
      <c r="I56" s="2"/>
      <c r="J56" s="2">
        <v>1</v>
      </c>
      <c r="K56" s="2">
        <f t="shared" si="1"/>
        <v>8</v>
      </c>
    </row>
    <row r="57" spans="1:11" x14ac:dyDescent="0.25">
      <c r="A57" s="2" t="s">
        <v>13</v>
      </c>
      <c r="B57" s="4" t="s">
        <v>75</v>
      </c>
      <c r="C57" s="2"/>
      <c r="D57" s="2">
        <v>2</v>
      </c>
      <c r="E57" s="2"/>
      <c r="F57" s="2"/>
      <c r="G57" s="2"/>
      <c r="H57" s="2"/>
      <c r="I57" s="2"/>
      <c r="J57" s="2"/>
      <c r="K57" s="2">
        <f t="shared" si="1"/>
        <v>2</v>
      </c>
    </row>
    <row r="58" spans="1:11" x14ac:dyDescent="0.25">
      <c r="A58" s="2" t="s">
        <v>13</v>
      </c>
      <c r="B58" s="4" t="s">
        <v>76</v>
      </c>
      <c r="C58" s="2"/>
      <c r="D58" s="2">
        <v>1</v>
      </c>
      <c r="E58" s="2"/>
      <c r="F58" s="2"/>
      <c r="G58" s="2"/>
      <c r="H58" s="2"/>
      <c r="I58" s="2"/>
      <c r="J58" s="2"/>
      <c r="K58" s="2">
        <f t="shared" si="1"/>
        <v>1</v>
      </c>
    </row>
    <row r="59" spans="1:11" x14ac:dyDescent="0.25">
      <c r="A59" s="2" t="s">
        <v>13</v>
      </c>
      <c r="B59" s="4" t="s">
        <v>77</v>
      </c>
      <c r="C59" s="2"/>
      <c r="D59" s="2"/>
      <c r="E59" s="2"/>
      <c r="F59" s="2"/>
      <c r="G59" s="2">
        <v>1</v>
      </c>
      <c r="H59" s="2"/>
      <c r="I59" s="2"/>
      <c r="J59" s="2"/>
      <c r="K59" s="2">
        <f t="shared" si="1"/>
        <v>1</v>
      </c>
    </row>
    <row r="60" spans="1:11" x14ac:dyDescent="0.25">
      <c r="A60" s="2" t="s">
        <v>13</v>
      </c>
      <c r="B60" s="4" t="s">
        <v>78</v>
      </c>
      <c r="C60" s="2"/>
      <c r="D60" s="2"/>
      <c r="E60" s="2"/>
      <c r="F60" s="2">
        <v>1</v>
      </c>
      <c r="G60" s="2"/>
      <c r="H60" s="2"/>
      <c r="I60" s="2"/>
      <c r="J60" s="2"/>
      <c r="K60" s="2">
        <f t="shared" si="1"/>
        <v>1</v>
      </c>
    </row>
    <row r="61" spans="1:11" x14ac:dyDescent="0.25">
      <c r="A61" s="2" t="s">
        <v>13</v>
      </c>
      <c r="B61" s="4" t="s">
        <v>79</v>
      </c>
      <c r="C61" s="2"/>
      <c r="D61" s="2">
        <v>5</v>
      </c>
      <c r="E61" s="2"/>
      <c r="F61" s="2"/>
      <c r="G61" s="2"/>
      <c r="H61" s="2"/>
      <c r="I61" s="2"/>
      <c r="J61" s="2"/>
      <c r="K61" s="2">
        <f t="shared" si="1"/>
        <v>5</v>
      </c>
    </row>
    <row r="62" spans="1:11" x14ac:dyDescent="0.25">
      <c r="A62" s="2" t="s">
        <v>13</v>
      </c>
      <c r="B62" s="4" t="s">
        <v>80</v>
      </c>
      <c r="C62" s="2"/>
      <c r="D62" s="2">
        <v>1</v>
      </c>
      <c r="E62" s="2"/>
      <c r="F62" s="2"/>
      <c r="G62" s="2"/>
      <c r="H62" s="2"/>
      <c r="I62" s="2"/>
      <c r="J62" s="2"/>
      <c r="K62" s="2">
        <f t="shared" si="1"/>
        <v>1</v>
      </c>
    </row>
    <row r="63" spans="1:11" x14ac:dyDescent="0.25">
      <c r="A63" s="2" t="s">
        <v>13</v>
      </c>
      <c r="B63" s="2" t="s">
        <v>81</v>
      </c>
      <c r="C63" s="2"/>
      <c r="D63" s="2">
        <v>5</v>
      </c>
      <c r="E63" s="2"/>
      <c r="F63" s="2"/>
      <c r="G63" s="2"/>
      <c r="H63" s="2"/>
      <c r="I63" s="2">
        <v>1</v>
      </c>
      <c r="J63" s="2"/>
      <c r="K63" s="2">
        <f t="shared" si="1"/>
        <v>6</v>
      </c>
    </row>
    <row r="64" spans="1:11" x14ac:dyDescent="0.25">
      <c r="A64" s="2" t="s">
        <v>13</v>
      </c>
      <c r="B64" s="2" t="s">
        <v>82</v>
      </c>
      <c r="C64" s="2">
        <v>1</v>
      </c>
      <c r="D64" s="2"/>
      <c r="E64" s="2"/>
      <c r="F64" s="2"/>
      <c r="G64" s="2"/>
      <c r="H64" s="2"/>
      <c r="I64" s="2"/>
      <c r="J64" s="2"/>
      <c r="K64" s="2">
        <f t="shared" si="1"/>
        <v>1</v>
      </c>
    </row>
    <row r="65" spans="1:11" x14ac:dyDescent="0.25">
      <c r="A65" s="12" t="s">
        <v>13</v>
      </c>
      <c r="B65" s="12" t="s">
        <v>83</v>
      </c>
      <c r="C65" s="12"/>
      <c r="D65" s="12">
        <v>1</v>
      </c>
      <c r="E65" s="7"/>
      <c r="F65" s="2"/>
      <c r="G65" s="2"/>
      <c r="H65" s="2"/>
      <c r="I65" s="2"/>
      <c r="J65" s="2"/>
      <c r="K65" s="2">
        <f t="shared" si="1"/>
        <v>1</v>
      </c>
    </row>
    <row r="66" spans="1:11" x14ac:dyDescent="0.25">
      <c r="A66" s="12" t="s">
        <v>13</v>
      </c>
      <c r="B66" s="12" t="s">
        <v>84</v>
      </c>
      <c r="C66" s="12"/>
      <c r="D66" s="12"/>
      <c r="E66" s="7">
        <v>1</v>
      </c>
      <c r="F66" s="2"/>
      <c r="G66" s="2"/>
      <c r="H66" s="2">
        <v>1</v>
      </c>
      <c r="I66" s="2"/>
      <c r="J66" s="2"/>
      <c r="K66" s="2">
        <f t="shared" si="1"/>
        <v>2</v>
      </c>
    </row>
    <row r="67" spans="1:11" x14ac:dyDescent="0.25">
      <c r="A67" s="12" t="s">
        <v>13</v>
      </c>
      <c r="B67" s="12" t="s">
        <v>85</v>
      </c>
      <c r="C67" s="12"/>
      <c r="D67" s="12"/>
      <c r="E67" s="7"/>
      <c r="F67" s="2"/>
      <c r="G67" s="2"/>
      <c r="H67" s="2">
        <v>1</v>
      </c>
      <c r="I67" s="2"/>
      <c r="J67" s="2"/>
      <c r="K67" s="2">
        <f t="shared" ref="K67:K98" si="2">SUM(C67:J67)</f>
        <v>1</v>
      </c>
    </row>
    <row r="68" spans="1:11" x14ac:dyDescent="0.25">
      <c r="A68" s="12" t="s">
        <v>13</v>
      </c>
      <c r="B68" s="12" t="s">
        <v>86</v>
      </c>
      <c r="C68" s="12"/>
      <c r="D68" s="12"/>
      <c r="E68" s="7">
        <v>1</v>
      </c>
      <c r="F68" s="2"/>
      <c r="G68" s="2"/>
      <c r="H68" s="2">
        <v>2</v>
      </c>
      <c r="I68" s="2"/>
      <c r="J68" s="2">
        <v>1</v>
      </c>
      <c r="K68" s="2">
        <f t="shared" si="2"/>
        <v>4</v>
      </c>
    </row>
    <row r="69" spans="1:11" x14ac:dyDescent="0.25">
      <c r="A69" s="12" t="s">
        <v>13</v>
      </c>
      <c r="B69" s="10" t="s">
        <v>87</v>
      </c>
      <c r="C69" s="12"/>
      <c r="D69" s="12"/>
      <c r="E69" s="7"/>
      <c r="F69" s="2">
        <v>6</v>
      </c>
      <c r="G69" s="2"/>
      <c r="H69" s="2"/>
      <c r="I69" s="2"/>
      <c r="J69" s="2"/>
      <c r="K69" s="2">
        <f t="shared" si="2"/>
        <v>6</v>
      </c>
    </row>
    <row r="70" spans="1:11" x14ac:dyDescent="0.25">
      <c r="A70" s="12" t="s">
        <v>13</v>
      </c>
      <c r="B70" s="10" t="s">
        <v>88</v>
      </c>
      <c r="C70" s="12"/>
      <c r="D70" s="12"/>
      <c r="E70" s="7">
        <v>1</v>
      </c>
      <c r="F70" s="2"/>
      <c r="G70" s="2"/>
      <c r="H70" s="2"/>
      <c r="I70" s="2"/>
      <c r="J70" s="2"/>
      <c r="K70" s="2">
        <f t="shared" si="2"/>
        <v>1</v>
      </c>
    </row>
    <row r="71" spans="1:11" x14ac:dyDescent="0.25">
      <c r="A71" s="12" t="s">
        <v>89</v>
      </c>
      <c r="B71" s="12" t="s">
        <v>90</v>
      </c>
      <c r="C71" s="12">
        <v>3</v>
      </c>
      <c r="D71" s="12">
        <v>1</v>
      </c>
      <c r="E71" s="7"/>
      <c r="F71" s="2">
        <v>1</v>
      </c>
      <c r="G71" s="2">
        <v>1</v>
      </c>
      <c r="H71" s="2">
        <v>1</v>
      </c>
      <c r="I71" s="2"/>
      <c r="J71" s="2"/>
      <c r="K71" s="2">
        <f t="shared" si="2"/>
        <v>7</v>
      </c>
    </row>
    <row r="72" spans="1:11" x14ac:dyDescent="0.25">
      <c r="A72" s="12" t="s">
        <v>89</v>
      </c>
      <c r="B72" s="11" t="s">
        <v>91</v>
      </c>
      <c r="C72" s="12"/>
      <c r="D72" s="12">
        <v>1</v>
      </c>
      <c r="E72" s="7"/>
      <c r="F72" s="2">
        <v>2</v>
      </c>
      <c r="G72" s="2">
        <v>9</v>
      </c>
      <c r="H72" s="2"/>
      <c r="I72" s="2">
        <v>2</v>
      </c>
      <c r="J72" s="2"/>
      <c r="K72" s="2">
        <f t="shared" si="2"/>
        <v>14</v>
      </c>
    </row>
    <row r="73" spans="1:11" x14ac:dyDescent="0.25">
      <c r="A73" s="12" t="s">
        <v>92</v>
      </c>
      <c r="B73" s="11" t="s">
        <v>93</v>
      </c>
      <c r="C73" s="12"/>
      <c r="D73" s="12">
        <v>1</v>
      </c>
      <c r="E73" s="7"/>
      <c r="F73" s="2"/>
      <c r="G73" s="2"/>
      <c r="H73" s="2"/>
      <c r="I73" s="2"/>
      <c r="J73" s="2"/>
      <c r="K73" s="2">
        <f t="shared" si="2"/>
        <v>1</v>
      </c>
    </row>
    <row r="74" spans="1:11" x14ac:dyDescent="0.25">
      <c r="A74" s="20" t="s">
        <v>94</v>
      </c>
      <c r="B74" s="20" t="s">
        <v>95</v>
      </c>
      <c r="C74" s="12"/>
      <c r="D74" s="12"/>
      <c r="E74" s="7"/>
      <c r="F74" s="2">
        <v>1</v>
      </c>
      <c r="G74" s="2"/>
      <c r="H74" s="2"/>
      <c r="I74" s="2"/>
      <c r="J74" s="2"/>
      <c r="K74" s="2">
        <f t="shared" si="2"/>
        <v>1</v>
      </c>
    </row>
    <row r="75" spans="1:11" x14ac:dyDescent="0.25">
      <c r="A75" s="21" t="s">
        <v>8</v>
      </c>
      <c r="B75" s="22"/>
      <c r="C75" s="7">
        <f t="shared" ref="C75:J75" si="3">SUM(C3:C74)</f>
        <v>38</v>
      </c>
      <c r="D75" s="2">
        <f t="shared" si="3"/>
        <v>129</v>
      </c>
      <c r="E75" s="2">
        <f t="shared" si="3"/>
        <v>4</v>
      </c>
      <c r="F75" s="2">
        <f t="shared" si="3"/>
        <v>11</v>
      </c>
      <c r="G75" s="2">
        <f t="shared" si="3"/>
        <v>121</v>
      </c>
      <c r="H75" s="2">
        <f t="shared" si="3"/>
        <v>6</v>
      </c>
      <c r="I75" s="2">
        <f t="shared" si="3"/>
        <v>11</v>
      </c>
      <c r="J75" s="2">
        <f t="shared" si="3"/>
        <v>6</v>
      </c>
      <c r="K75" s="2">
        <f t="shared" si="2"/>
        <v>326</v>
      </c>
    </row>
    <row r="76" spans="1:11" x14ac:dyDescent="0.25">
      <c r="A76" s="13"/>
      <c r="B76" s="13"/>
    </row>
  </sheetData>
  <autoFilter ref="A2:K75" xr:uid="{00000000-0001-0000-0000-000000000000}">
    <sortState xmlns:xlrd2="http://schemas.microsoft.com/office/spreadsheetml/2017/richdata2" ref="A3:K75">
      <sortCondition ref="A2:A75"/>
    </sortState>
  </autoFilter>
  <mergeCells count="1">
    <mergeCell ref="A1:K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opLeftCell="C1" workbookViewId="0">
      <pane ySplit="2" topLeftCell="A37" activePane="bottomLeft" state="frozen"/>
      <selection pane="bottomLeft" activeCell="B2" sqref="A2:K54"/>
    </sheetView>
  </sheetViews>
  <sheetFormatPr baseColWidth="10" defaultColWidth="8.85546875" defaultRowHeight="15" x14ac:dyDescent="0.25"/>
  <cols>
    <col min="1" max="1" width="25.5703125" customWidth="1"/>
    <col min="2" max="2" width="119" bestFit="1" customWidth="1"/>
    <col min="3" max="3" width="8.42578125" bestFit="1" customWidth="1"/>
    <col min="4" max="4" width="6.5703125" bestFit="1" customWidth="1"/>
    <col min="5" max="5" width="16.140625" bestFit="1" customWidth="1"/>
    <col min="6" max="6" width="26.85546875" bestFit="1" customWidth="1"/>
    <col min="7" max="7" width="6.42578125" bestFit="1" customWidth="1"/>
    <col min="8" max="8" width="24" bestFit="1" customWidth="1"/>
    <col min="9" max="9" width="13.140625" bestFit="1" customWidth="1"/>
    <col min="10" max="10" width="13.140625" customWidth="1"/>
    <col min="11" max="11" width="12.42578125" bestFit="1" customWidth="1"/>
  </cols>
  <sheetData>
    <row r="1" spans="1:11" ht="36" x14ac:dyDescent="0.55000000000000004">
      <c r="A1" s="27" t="s">
        <v>96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.75" x14ac:dyDescent="0.25">
      <c r="A2" s="5" t="s">
        <v>2</v>
      </c>
      <c r="B2" s="5" t="s">
        <v>3</v>
      </c>
      <c r="C2" s="5" t="s">
        <v>4</v>
      </c>
      <c r="D2" s="5" t="s">
        <v>5</v>
      </c>
      <c r="E2" s="5" t="s">
        <v>15</v>
      </c>
      <c r="F2" s="5" t="s">
        <v>16</v>
      </c>
      <c r="G2" s="5" t="s">
        <v>6</v>
      </c>
      <c r="H2" s="5" t="s">
        <v>17</v>
      </c>
      <c r="I2" s="5" t="s">
        <v>18</v>
      </c>
      <c r="J2" s="5" t="s">
        <v>7</v>
      </c>
      <c r="K2" s="5" t="s">
        <v>8</v>
      </c>
    </row>
    <row r="3" spans="1:11" x14ac:dyDescent="0.25">
      <c r="A3" s="2" t="s">
        <v>19</v>
      </c>
      <c r="B3" s="2" t="s">
        <v>20</v>
      </c>
      <c r="C3" s="2">
        <v>1</v>
      </c>
      <c r="D3" s="2">
        <v>10</v>
      </c>
      <c r="E3" s="2">
        <v>0</v>
      </c>
      <c r="F3" s="2">
        <v>1</v>
      </c>
      <c r="G3" s="2">
        <v>7</v>
      </c>
      <c r="H3" s="2">
        <v>0</v>
      </c>
      <c r="I3" s="2">
        <v>1</v>
      </c>
      <c r="J3" s="2">
        <v>0</v>
      </c>
      <c r="K3" s="2">
        <f>SUM(C3:J3)</f>
        <v>20</v>
      </c>
    </row>
    <row r="4" spans="1:11" x14ac:dyDescent="0.25">
      <c r="A4" s="2" t="s">
        <v>94</v>
      </c>
      <c r="B4" s="2" t="s">
        <v>95</v>
      </c>
      <c r="C4" s="2">
        <v>4</v>
      </c>
      <c r="D4" s="2"/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f t="shared" ref="K4:K53" si="0">SUM(C4:J4)</f>
        <v>4</v>
      </c>
    </row>
    <row r="5" spans="1:11" x14ac:dyDescent="0.25">
      <c r="A5" s="2" t="s">
        <v>13</v>
      </c>
      <c r="B5" s="2" t="s">
        <v>41</v>
      </c>
      <c r="C5" s="2">
        <v>5</v>
      </c>
      <c r="D5" s="2">
        <v>7</v>
      </c>
      <c r="E5" s="2">
        <v>0</v>
      </c>
      <c r="F5" s="2">
        <v>0</v>
      </c>
      <c r="G5" s="2">
        <v>0</v>
      </c>
      <c r="H5" s="2">
        <v>0</v>
      </c>
      <c r="I5" s="2">
        <v>4</v>
      </c>
      <c r="J5" s="2">
        <v>0</v>
      </c>
      <c r="K5" s="2">
        <f t="shared" si="0"/>
        <v>16</v>
      </c>
    </row>
    <row r="6" spans="1:11" x14ac:dyDescent="0.25">
      <c r="A6" s="2" t="s">
        <v>89</v>
      </c>
      <c r="B6" s="2" t="s">
        <v>90</v>
      </c>
      <c r="C6" s="2">
        <v>4</v>
      </c>
      <c r="D6" s="2">
        <v>7</v>
      </c>
      <c r="E6" s="2">
        <v>1</v>
      </c>
      <c r="F6" s="2">
        <v>8</v>
      </c>
      <c r="G6" s="2">
        <v>12</v>
      </c>
      <c r="H6" s="2">
        <v>3</v>
      </c>
      <c r="I6" s="2">
        <v>6</v>
      </c>
      <c r="J6" s="2">
        <v>12</v>
      </c>
      <c r="K6" s="2">
        <f t="shared" si="0"/>
        <v>53</v>
      </c>
    </row>
    <row r="7" spans="1:11" x14ac:dyDescent="0.25">
      <c r="A7" s="2" t="s">
        <v>13</v>
      </c>
      <c r="B7" s="2" t="s">
        <v>46</v>
      </c>
      <c r="C7" s="2">
        <v>1</v>
      </c>
      <c r="D7" s="2">
        <v>4</v>
      </c>
      <c r="E7" s="2">
        <v>0</v>
      </c>
      <c r="F7" s="2">
        <v>2</v>
      </c>
      <c r="G7" s="2">
        <v>2</v>
      </c>
      <c r="H7" s="2">
        <v>0</v>
      </c>
      <c r="I7" s="2">
        <v>1</v>
      </c>
      <c r="J7" s="2">
        <v>0</v>
      </c>
      <c r="K7" s="2">
        <f t="shared" si="0"/>
        <v>10</v>
      </c>
    </row>
    <row r="8" spans="1:11" x14ac:dyDescent="0.25">
      <c r="A8" s="2" t="s">
        <v>13</v>
      </c>
      <c r="B8" s="2" t="s">
        <v>48</v>
      </c>
      <c r="C8" s="2">
        <v>3</v>
      </c>
      <c r="D8" s="2">
        <v>8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f t="shared" si="0"/>
        <v>11</v>
      </c>
    </row>
    <row r="9" spans="1:11" x14ac:dyDescent="0.25">
      <c r="A9" s="2" t="s">
        <v>19</v>
      </c>
      <c r="B9" s="3" t="s">
        <v>22</v>
      </c>
      <c r="C9" s="2">
        <v>2</v>
      </c>
      <c r="D9" s="2"/>
      <c r="E9" s="2">
        <v>0</v>
      </c>
      <c r="F9" s="2">
        <v>1</v>
      </c>
      <c r="G9" s="2"/>
      <c r="H9" s="2">
        <v>0</v>
      </c>
      <c r="I9" s="2">
        <v>0</v>
      </c>
      <c r="J9" s="2">
        <v>0</v>
      </c>
      <c r="K9" s="2">
        <f t="shared" si="0"/>
        <v>3</v>
      </c>
    </row>
    <row r="10" spans="1:11" x14ac:dyDescent="0.25">
      <c r="A10" s="2" t="s">
        <v>13</v>
      </c>
      <c r="B10" s="4" t="s">
        <v>97</v>
      </c>
      <c r="C10" s="2">
        <v>1</v>
      </c>
      <c r="D10" s="2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f t="shared" si="0"/>
        <v>1</v>
      </c>
    </row>
    <row r="11" spans="1:11" x14ac:dyDescent="0.25">
      <c r="A11" s="2" t="s">
        <v>19</v>
      </c>
      <c r="B11" s="2" t="s">
        <v>23</v>
      </c>
      <c r="C11" s="2">
        <v>2</v>
      </c>
      <c r="D11" s="2">
        <v>1</v>
      </c>
      <c r="E11" s="2">
        <v>0</v>
      </c>
      <c r="F11" s="2">
        <v>0</v>
      </c>
      <c r="G11" s="2">
        <v>20</v>
      </c>
      <c r="H11" s="2">
        <v>0</v>
      </c>
      <c r="I11" s="2">
        <v>1</v>
      </c>
      <c r="J11" s="2">
        <v>0</v>
      </c>
      <c r="K11" s="2">
        <f t="shared" si="0"/>
        <v>24</v>
      </c>
    </row>
    <row r="12" spans="1:11" x14ac:dyDescent="0.25">
      <c r="A12" s="2" t="s">
        <v>19</v>
      </c>
      <c r="B12" s="2" t="s">
        <v>24</v>
      </c>
      <c r="C12" s="2">
        <v>1</v>
      </c>
      <c r="D12" s="2">
        <v>3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f t="shared" si="0"/>
        <v>4</v>
      </c>
    </row>
    <row r="13" spans="1:11" x14ac:dyDescent="0.25">
      <c r="A13" s="2" t="s">
        <v>13</v>
      </c>
      <c r="B13" s="2" t="s">
        <v>98</v>
      </c>
      <c r="C13" s="2">
        <v>6</v>
      </c>
      <c r="D13" s="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f t="shared" si="0"/>
        <v>6</v>
      </c>
    </row>
    <row r="14" spans="1:11" x14ac:dyDescent="0.25">
      <c r="A14" s="2" t="s">
        <v>19</v>
      </c>
      <c r="B14" s="2" t="s">
        <v>25</v>
      </c>
      <c r="C14" s="2">
        <v>1</v>
      </c>
      <c r="D14" s="2"/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f t="shared" si="0"/>
        <v>2</v>
      </c>
    </row>
    <row r="15" spans="1:11" x14ac:dyDescent="0.25">
      <c r="A15" s="2" t="s">
        <v>13</v>
      </c>
      <c r="B15" s="3" t="s">
        <v>53</v>
      </c>
      <c r="C15" s="2">
        <v>0</v>
      </c>
      <c r="D15" s="2">
        <v>3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f t="shared" si="0"/>
        <v>3</v>
      </c>
    </row>
    <row r="16" spans="1:11" x14ac:dyDescent="0.25">
      <c r="A16" s="2" t="s">
        <v>19</v>
      </c>
      <c r="B16" s="3" t="s">
        <v>99</v>
      </c>
      <c r="C16" s="2">
        <v>0</v>
      </c>
      <c r="D16" s="2">
        <v>2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f t="shared" si="0"/>
        <v>3</v>
      </c>
    </row>
    <row r="17" spans="1:11" x14ac:dyDescent="0.25">
      <c r="A17" s="2" t="s">
        <v>33</v>
      </c>
      <c r="B17" s="4" t="s">
        <v>100</v>
      </c>
      <c r="C17" s="2">
        <v>1</v>
      </c>
      <c r="D17" s="2">
        <v>6</v>
      </c>
      <c r="E17" s="2">
        <v>1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f t="shared" si="0"/>
        <v>9</v>
      </c>
    </row>
    <row r="18" spans="1:11" x14ac:dyDescent="0.25">
      <c r="A18" s="2" t="s">
        <v>13</v>
      </c>
      <c r="B18" s="4" t="s">
        <v>59</v>
      </c>
      <c r="C18" s="2">
        <v>1</v>
      </c>
      <c r="D18" s="2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f t="shared" si="0"/>
        <v>1</v>
      </c>
    </row>
    <row r="19" spans="1:11" x14ac:dyDescent="0.25">
      <c r="A19" s="2" t="s">
        <v>33</v>
      </c>
      <c r="B19" s="3" t="s">
        <v>101</v>
      </c>
      <c r="C19" s="2">
        <v>0</v>
      </c>
      <c r="D19" s="2">
        <v>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f t="shared" si="0"/>
        <v>2</v>
      </c>
    </row>
    <row r="20" spans="1:11" x14ac:dyDescent="0.25">
      <c r="A20" s="2" t="s">
        <v>13</v>
      </c>
      <c r="B20" s="3" t="s">
        <v>60</v>
      </c>
      <c r="C20" s="2">
        <v>0</v>
      </c>
      <c r="D20" s="2">
        <v>3</v>
      </c>
      <c r="E20" s="2">
        <v>0</v>
      </c>
      <c r="F20" s="2">
        <v>0</v>
      </c>
      <c r="G20" s="2">
        <v>8</v>
      </c>
      <c r="H20" s="2">
        <v>0</v>
      </c>
      <c r="I20" s="2">
        <v>0</v>
      </c>
      <c r="J20" s="2">
        <v>0</v>
      </c>
      <c r="K20" s="2">
        <f t="shared" si="0"/>
        <v>11</v>
      </c>
    </row>
    <row r="21" spans="1:11" x14ac:dyDescent="0.25">
      <c r="A21" s="2" t="s">
        <v>13</v>
      </c>
      <c r="B21" s="2" t="s">
        <v>102</v>
      </c>
      <c r="C21" s="2">
        <v>0</v>
      </c>
      <c r="D21" s="2">
        <v>2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f t="shared" si="0"/>
        <v>2</v>
      </c>
    </row>
    <row r="22" spans="1:11" x14ac:dyDescent="0.25">
      <c r="A22" s="2" t="s">
        <v>19</v>
      </c>
      <c r="B22" s="3" t="s">
        <v>27</v>
      </c>
      <c r="C22" s="2">
        <v>0</v>
      </c>
      <c r="D22" s="2">
        <v>2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f t="shared" si="0"/>
        <v>2</v>
      </c>
    </row>
    <row r="23" spans="1:11" x14ac:dyDescent="0.25">
      <c r="A23" s="2" t="s">
        <v>13</v>
      </c>
      <c r="B23" s="3" t="s">
        <v>103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f t="shared" si="0"/>
        <v>1</v>
      </c>
    </row>
    <row r="24" spans="1:11" x14ac:dyDescent="0.25">
      <c r="A24" s="2" t="s">
        <v>13</v>
      </c>
      <c r="B24" s="3" t="s">
        <v>104</v>
      </c>
      <c r="C24" s="2">
        <v>0</v>
      </c>
      <c r="D24" s="2">
        <v>2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f t="shared" si="0"/>
        <v>2</v>
      </c>
    </row>
    <row r="25" spans="1:11" x14ac:dyDescent="0.25">
      <c r="A25" s="2" t="s">
        <v>13</v>
      </c>
      <c r="B25" s="4" t="s">
        <v>105</v>
      </c>
      <c r="C25" s="2">
        <v>0</v>
      </c>
      <c r="D25" s="2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f t="shared" si="0"/>
        <v>1</v>
      </c>
    </row>
    <row r="26" spans="1:11" x14ac:dyDescent="0.25">
      <c r="A26" s="2" t="s">
        <v>13</v>
      </c>
      <c r="B26" s="3" t="s">
        <v>62</v>
      </c>
      <c r="C26" s="2">
        <v>0</v>
      </c>
      <c r="D26" s="2">
        <v>3</v>
      </c>
      <c r="E26" s="2">
        <v>1</v>
      </c>
      <c r="F26" s="2">
        <v>1</v>
      </c>
      <c r="G26" s="2">
        <v>2</v>
      </c>
      <c r="H26" s="2">
        <v>0</v>
      </c>
      <c r="I26" s="2">
        <v>2</v>
      </c>
      <c r="J26" s="2">
        <v>0</v>
      </c>
      <c r="K26" s="2">
        <f t="shared" si="0"/>
        <v>9</v>
      </c>
    </row>
    <row r="27" spans="1:11" x14ac:dyDescent="0.25">
      <c r="A27" s="2" t="s">
        <v>13</v>
      </c>
      <c r="B27" s="3" t="s">
        <v>106</v>
      </c>
      <c r="C27" s="2">
        <v>0</v>
      </c>
      <c r="D27" s="2">
        <v>4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f t="shared" si="0"/>
        <v>4</v>
      </c>
    </row>
    <row r="28" spans="1:11" x14ac:dyDescent="0.25">
      <c r="A28" s="2" t="s">
        <v>13</v>
      </c>
      <c r="B28" s="3" t="s">
        <v>107</v>
      </c>
      <c r="C28" s="2">
        <v>0</v>
      </c>
      <c r="D28" s="2">
        <v>1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f t="shared" si="0"/>
        <v>2</v>
      </c>
    </row>
    <row r="29" spans="1:11" x14ac:dyDescent="0.25">
      <c r="A29" s="2" t="s">
        <v>13</v>
      </c>
      <c r="B29" s="2" t="s">
        <v>65</v>
      </c>
      <c r="C29" s="2">
        <v>0</v>
      </c>
      <c r="D29" s="2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f t="shared" si="0"/>
        <v>3</v>
      </c>
    </row>
    <row r="30" spans="1:11" x14ac:dyDescent="0.25">
      <c r="A30" s="2" t="s">
        <v>19</v>
      </c>
      <c r="B30" s="3" t="s">
        <v>28</v>
      </c>
      <c r="C30" s="2">
        <v>0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f t="shared" si="0"/>
        <v>1</v>
      </c>
    </row>
    <row r="31" spans="1:11" x14ac:dyDescent="0.25">
      <c r="A31" s="2" t="s">
        <v>13</v>
      </c>
      <c r="B31" s="3" t="s">
        <v>66</v>
      </c>
      <c r="C31" s="2">
        <v>0</v>
      </c>
      <c r="D31" s="2">
        <v>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f t="shared" si="0"/>
        <v>8</v>
      </c>
    </row>
    <row r="32" spans="1:11" x14ac:dyDescent="0.25">
      <c r="A32" s="2" t="s">
        <v>13</v>
      </c>
      <c r="B32" s="3" t="s">
        <v>108</v>
      </c>
      <c r="C32" s="2">
        <v>0</v>
      </c>
      <c r="D32" s="2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f t="shared" si="0"/>
        <v>3</v>
      </c>
    </row>
    <row r="33" spans="1:11" x14ac:dyDescent="0.25">
      <c r="A33" s="2" t="s">
        <v>19</v>
      </c>
      <c r="B33" s="2" t="s">
        <v>29</v>
      </c>
      <c r="C33" s="2">
        <v>0</v>
      </c>
      <c r="D33" s="2">
        <v>1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f t="shared" si="0"/>
        <v>2</v>
      </c>
    </row>
    <row r="34" spans="1:11" x14ac:dyDescent="0.25">
      <c r="A34" s="2" t="s">
        <v>19</v>
      </c>
      <c r="B34" s="3" t="s">
        <v>109</v>
      </c>
      <c r="C34" s="2">
        <v>0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f t="shared" si="0"/>
        <v>1</v>
      </c>
    </row>
    <row r="35" spans="1:11" x14ac:dyDescent="0.25">
      <c r="A35" s="2" t="s">
        <v>13</v>
      </c>
      <c r="B35" s="3" t="s">
        <v>110</v>
      </c>
      <c r="C35" s="2">
        <v>0</v>
      </c>
      <c r="D35" s="2">
        <v>9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f t="shared" si="0"/>
        <v>9</v>
      </c>
    </row>
    <row r="36" spans="1:11" x14ac:dyDescent="0.25">
      <c r="A36" s="2" t="s">
        <v>13</v>
      </c>
      <c r="B36" s="3" t="s">
        <v>111</v>
      </c>
      <c r="C36" s="2">
        <v>0</v>
      </c>
      <c r="D36" s="2">
        <v>2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f t="shared" si="0"/>
        <v>2</v>
      </c>
    </row>
    <row r="37" spans="1:11" x14ac:dyDescent="0.25">
      <c r="A37" s="2" t="s">
        <v>13</v>
      </c>
      <c r="B37" s="2" t="s">
        <v>112</v>
      </c>
      <c r="C37" s="2">
        <v>0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f t="shared" si="0"/>
        <v>1</v>
      </c>
    </row>
    <row r="38" spans="1:11" x14ac:dyDescent="0.25">
      <c r="A38" s="2" t="s">
        <v>13</v>
      </c>
      <c r="B38" s="2" t="s">
        <v>113</v>
      </c>
      <c r="C38" s="2">
        <v>0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f t="shared" si="0"/>
        <v>1</v>
      </c>
    </row>
    <row r="39" spans="1:11" x14ac:dyDescent="0.25">
      <c r="A39" s="2" t="s">
        <v>19</v>
      </c>
      <c r="B39" s="2" t="s">
        <v>30</v>
      </c>
      <c r="C39" s="2">
        <v>0</v>
      </c>
      <c r="D39" s="2">
        <v>3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f t="shared" si="0"/>
        <v>4</v>
      </c>
    </row>
    <row r="40" spans="1:11" x14ac:dyDescent="0.25">
      <c r="A40" s="2" t="s">
        <v>13</v>
      </c>
      <c r="B40" s="4" t="s">
        <v>74</v>
      </c>
      <c r="C40" s="2">
        <v>0</v>
      </c>
      <c r="D40" s="2">
        <v>5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f t="shared" si="0"/>
        <v>5</v>
      </c>
    </row>
    <row r="41" spans="1:11" x14ac:dyDescent="0.25">
      <c r="A41" s="2" t="s">
        <v>13</v>
      </c>
      <c r="B41" s="4" t="s">
        <v>75</v>
      </c>
      <c r="C41" s="2">
        <v>0</v>
      </c>
      <c r="D41" s="2">
        <v>7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f t="shared" si="0"/>
        <v>7</v>
      </c>
    </row>
    <row r="42" spans="1:11" x14ac:dyDescent="0.25">
      <c r="A42" s="2" t="s">
        <v>13</v>
      </c>
      <c r="B42" s="4" t="s">
        <v>76</v>
      </c>
      <c r="C42" s="2">
        <v>0</v>
      </c>
      <c r="D42" s="2">
        <v>11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f t="shared" si="0"/>
        <v>11</v>
      </c>
    </row>
    <row r="43" spans="1:11" x14ac:dyDescent="0.25">
      <c r="A43" s="2" t="s">
        <v>13</v>
      </c>
      <c r="B43" s="4" t="s">
        <v>114</v>
      </c>
      <c r="C43" s="2">
        <v>0</v>
      </c>
      <c r="D43" s="2">
        <v>6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f t="shared" si="0"/>
        <v>6</v>
      </c>
    </row>
    <row r="44" spans="1:11" x14ac:dyDescent="0.25">
      <c r="A44" s="2" t="s">
        <v>13</v>
      </c>
      <c r="B44" s="2" t="s">
        <v>115</v>
      </c>
      <c r="C44" s="2">
        <v>0</v>
      </c>
      <c r="D44" s="2">
        <v>4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f t="shared" si="0"/>
        <v>4</v>
      </c>
    </row>
    <row r="45" spans="1:11" x14ac:dyDescent="0.25">
      <c r="A45" s="2" t="s">
        <v>13</v>
      </c>
      <c r="B45" s="4" t="s">
        <v>116</v>
      </c>
      <c r="C45" s="2">
        <v>0</v>
      </c>
      <c r="D45" s="2">
        <v>1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f t="shared" si="0"/>
        <v>1</v>
      </c>
    </row>
    <row r="46" spans="1:11" x14ac:dyDescent="0.25">
      <c r="A46" s="2" t="s">
        <v>13</v>
      </c>
      <c r="B46" s="2" t="s">
        <v>117</v>
      </c>
      <c r="C46" s="2">
        <v>0</v>
      </c>
      <c r="D46" s="2">
        <v>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f t="shared" si="0"/>
        <v>2</v>
      </c>
    </row>
    <row r="47" spans="1:11" x14ac:dyDescent="0.25">
      <c r="A47" s="2" t="s">
        <v>13</v>
      </c>
      <c r="B47" s="2" t="s">
        <v>118</v>
      </c>
      <c r="C47" s="2">
        <v>0</v>
      </c>
      <c r="D47" s="2">
        <v>0</v>
      </c>
      <c r="E47" s="2">
        <v>1</v>
      </c>
      <c r="F47" s="2">
        <v>0</v>
      </c>
      <c r="G47" s="2">
        <v>0</v>
      </c>
      <c r="H47" s="2">
        <v>2</v>
      </c>
      <c r="I47" s="2">
        <v>0</v>
      </c>
      <c r="J47" s="2">
        <v>0</v>
      </c>
      <c r="K47" s="2">
        <f t="shared" si="0"/>
        <v>3</v>
      </c>
    </row>
    <row r="48" spans="1:11" x14ac:dyDescent="0.25">
      <c r="A48" s="2" t="s">
        <v>13</v>
      </c>
      <c r="B48" s="4" t="s">
        <v>87</v>
      </c>
      <c r="C48" s="2">
        <v>0</v>
      </c>
      <c r="D48" s="2">
        <v>0</v>
      </c>
      <c r="E48" s="2">
        <v>0</v>
      </c>
      <c r="F48" s="2">
        <v>2</v>
      </c>
      <c r="G48" s="2"/>
      <c r="H48" s="2">
        <v>0</v>
      </c>
      <c r="I48" s="2">
        <v>0</v>
      </c>
      <c r="J48" s="2">
        <v>0</v>
      </c>
      <c r="K48" s="2">
        <f t="shared" si="0"/>
        <v>2</v>
      </c>
    </row>
    <row r="49" spans="1:11" x14ac:dyDescent="0.25">
      <c r="A49" s="2" t="s">
        <v>94</v>
      </c>
      <c r="B49" s="4" t="s">
        <v>78</v>
      </c>
      <c r="C49" s="2">
        <v>0</v>
      </c>
      <c r="D49" s="2">
        <v>0</v>
      </c>
      <c r="E49" s="2">
        <v>0</v>
      </c>
      <c r="F49" s="2">
        <v>1</v>
      </c>
      <c r="G49" s="2"/>
      <c r="H49" s="2">
        <v>0</v>
      </c>
      <c r="I49" s="2">
        <v>0</v>
      </c>
      <c r="J49" s="2">
        <v>0</v>
      </c>
      <c r="K49" s="2">
        <f t="shared" si="0"/>
        <v>1</v>
      </c>
    </row>
    <row r="50" spans="1:11" x14ac:dyDescent="0.25">
      <c r="A50" s="2" t="s">
        <v>19</v>
      </c>
      <c r="B50" s="1" t="s">
        <v>119</v>
      </c>
      <c r="C50" s="2">
        <v>0</v>
      </c>
      <c r="D50" s="2">
        <v>0</v>
      </c>
      <c r="E50" s="2">
        <v>0</v>
      </c>
      <c r="F50" s="2">
        <v>0</v>
      </c>
      <c r="G50" s="2"/>
      <c r="H50" s="2">
        <v>0</v>
      </c>
      <c r="I50" s="2">
        <v>0</v>
      </c>
      <c r="J50" s="2">
        <v>1</v>
      </c>
      <c r="K50" s="2">
        <f t="shared" si="0"/>
        <v>1</v>
      </c>
    </row>
    <row r="51" spans="1:11" x14ac:dyDescent="0.25">
      <c r="A51" s="2" t="s">
        <v>13</v>
      </c>
      <c r="B51" s="3" t="s">
        <v>120</v>
      </c>
      <c r="C51" s="2">
        <v>0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0</v>
      </c>
      <c r="J51" s="2">
        <v>0</v>
      </c>
      <c r="K51" s="2">
        <f t="shared" si="0"/>
        <v>1</v>
      </c>
    </row>
    <row r="52" spans="1:11" x14ac:dyDescent="0.25">
      <c r="A52" s="2" t="s">
        <v>13</v>
      </c>
      <c r="B52" s="3" t="s">
        <v>14</v>
      </c>
      <c r="C52" s="2">
        <v>3</v>
      </c>
      <c r="D52" s="2">
        <v>10</v>
      </c>
      <c r="E52" s="2">
        <v>0</v>
      </c>
      <c r="F52" s="2">
        <v>2</v>
      </c>
      <c r="G52" s="2">
        <v>24</v>
      </c>
      <c r="H52" s="2">
        <v>0</v>
      </c>
      <c r="I52" s="2">
        <v>0</v>
      </c>
      <c r="J52" s="2">
        <v>1</v>
      </c>
      <c r="K52" s="2">
        <f t="shared" si="0"/>
        <v>40</v>
      </c>
    </row>
    <row r="53" spans="1:11" x14ac:dyDescent="0.25">
      <c r="A53" s="2" t="s">
        <v>13</v>
      </c>
      <c r="B53" s="3" t="s">
        <v>121</v>
      </c>
      <c r="C53" s="2">
        <v>0</v>
      </c>
      <c r="D53" s="2">
        <v>0</v>
      </c>
      <c r="E53" s="2">
        <v>0</v>
      </c>
      <c r="F53" s="2">
        <v>0</v>
      </c>
      <c r="G53" s="2">
        <v>9</v>
      </c>
      <c r="H53" s="2">
        <v>0</v>
      </c>
      <c r="I53" s="2">
        <v>0</v>
      </c>
      <c r="J53" s="2">
        <v>0</v>
      </c>
      <c r="K53" s="2">
        <f t="shared" si="0"/>
        <v>9</v>
      </c>
    </row>
    <row r="54" spans="1:11" x14ac:dyDescent="0.25">
      <c r="A54" s="25" t="s">
        <v>8</v>
      </c>
      <c r="B54" s="25"/>
      <c r="C54" s="2">
        <f>SUM(C3:C53)</f>
        <v>36</v>
      </c>
      <c r="D54" s="2">
        <f t="shared" ref="D54:J54" si="1">SUM(D3:D53)</f>
        <v>151</v>
      </c>
      <c r="E54" s="2">
        <f t="shared" si="1"/>
        <v>5</v>
      </c>
      <c r="F54" s="2">
        <f t="shared" si="1"/>
        <v>19</v>
      </c>
      <c r="G54" s="2">
        <f t="shared" si="1"/>
        <v>86</v>
      </c>
      <c r="H54" s="2">
        <f t="shared" si="1"/>
        <v>6</v>
      </c>
      <c r="I54" s="2">
        <f t="shared" si="1"/>
        <v>17</v>
      </c>
      <c r="J54" s="2">
        <f t="shared" si="1"/>
        <v>14</v>
      </c>
      <c r="K54" s="2">
        <f>SUM(K3:K53)</f>
        <v>334</v>
      </c>
    </row>
  </sheetData>
  <autoFilter ref="A2:K54" xr:uid="{00000000-0001-0000-0000-000000000000}"/>
  <mergeCells count="2">
    <mergeCell ref="A54:B54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D7C1-A81A-4C08-9470-7410B442FB89}">
  <dimension ref="A1:L8"/>
  <sheetViews>
    <sheetView workbookViewId="0">
      <selection activeCell="B13" sqref="B13"/>
    </sheetView>
  </sheetViews>
  <sheetFormatPr baseColWidth="10" defaultColWidth="8.85546875" defaultRowHeight="15" x14ac:dyDescent="0.25"/>
  <cols>
    <col min="1" max="1" width="37.28515625" customWidth="1"/>
    <col min="2" max="2" width="69.5703125" customWidth="1"/>
    <col min="3" max="3" width="16.28515625" customWidth="1"/>
    <col min="4" max="4" width="13.7109375" customWidth="1"/>
    <col min="5" max="6" width="17.5703125" customWidth="1"/>
    <col min="7" max="7" width="17" customWidth="1"/>
    <col min="8" max="9" width="21.5703125" customWidth="1"/>
    <col min="10" max="10" width="15.85546875" customWidth="1"/>
    <col min="11" max="11" width="19.5703125" customWidth="1"/>
    <col min="12" max="12" width="16.42578125" customWidth="1"/>
  </cols>
  <sheetData>
    <row r="1" spans="1:12" ht="36" x14ac:dyDescent="0.55000000000000004">
      <c r="A1" s="27" t="s">
        <v>96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8.75" x14ac:dyDescent="0.25">
      <c r="A2" s="5" t="s">
        <v>2</v>
      </c>
      <c r="B2" s="8" t="s">
        <v>3</v>
      </c>
      <c r="C2" s="5" t="s">
        <v>4</v>
      </c>
      <c r="D2" s="5" t="s">
        <v>5</v>
      </c>
      <c r="E2" s="5" t="s">
        <v>15</v>
      </c>
      <c r="F2" s="5" t="s">
        <v>16</v>
      </c>
      <c r="G2" s="5" t="s">
        <v>6</v>
      </c>
      <c r="H2" s="5" t="s">
        <v>17</v>
      </c>
      <c r="I2" s="5" t="s">
        <v>122</v>
      </c>
      <c r="J2" s="5" t="s">
        <v>18</v>
      </c>
      <c r="K2" s="5" t="s">
        <v>7</v>
      </c>
      <c r="L2" s="5" t="s">
        <v>8</v>
      </c>
    </row>
    <row r="3" spans="1:12" x14ac:dyDescent="0.25">
      <c r="A3" s="6" t="s">
        <v>123</v>
      </c>
      <c r="B3" s="3" t="s">
        <v>124</v>
      </c>
      <c r="C3" s="7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6" t="s">
        <v>9</v>
      </c>
      <c r="B4" s="3" t="s">
        <v>125</v>
      </c>
      <c r="C4" s="7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6" t="s">
        <v>9</v>
      </c>
      <c r="B5" s="3" t="s">
        <v>126</v>
      </c>
      <c r="C5" s="7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6" t="s">
        <v>9</v>
      </c>
      <c r="B6" s="3" t="s">
        <v>127</v>
      </c>
      <c r="C6" s="7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6" t="s">
        <v>9</v>
      </c>
      <c r="B7" s="3" t="s">
        <v>128</v>
      </c>
      <c r="C7" s="7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25" t="s">
        <v>8</v>
      </c>
      <c r="B8" s="26"/>
      <c r="C8" s="2">
        <f t="shared" ref="C8:H8" si="0">SUM(C3:C7)</f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v>0</v>
      </c>
      <c r="J8" s="2">
        <f>SUM(J3:J7)</f>
        <v>0</v>
      </c>
      <c r="K8" s="2">
        <f>SUM(K3:K7)</f>
        <v>0</v>
      </c>
      <c r="L8" s="2">
        <f>SUM(L3:L7)</f>
        <v>0</v>
      </c>
    </row>
  </sheetData>
  <mergeCells count="2">
    <mergeCell ref="A1:L1"/>
    <mergeCell ref="A8:B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2B2E7E0C75BD42ACB339DC0C05D9CE" ma:contentTypeVersion="15" ma:contentTypeDescription="Crée un document." ma:contentTypeScope="" ma:versionID="f7aa7b7b4faca564f4ad1e04ca3e7bab">
  <xsd:schema xmlns:xsd="http://www.w3.org/2001/XMLSchema" xmlns:xs="http://www.w3.org/2001/XMLSchema" xmlns:p="http://schemas.microsoft.com/office/2006/metadata/properties" xmlns:ns2="65038721-f369-48f0-ab71-44007c39ad25" xmlns:ns3="31d9612e-ed70-4a76-9587-00bca1a30504" targetNamespace="http://schemas.microsoft.com/office/2006/metadata/properties" ma:root="true" ma:fieldsID="b40f85f4137cbab8967081250e1c29d0" ns2:_="" ns3:_="">
    <xsd:import namespace="65038721-f369-48f0-ab71-44007c39ad25"/>
    <xsd:import namespace="31d9612e-ed70-4a76-9587-00bca1a305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38721-f369-48f0-ab71-44007c39ad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9612e-ed70-4a76-9587-00bca1a305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85422f4-e740-4260-a185-bc7b8b81e742}" ma:internalName="TaxCatchAll" ma:showField="CatchAllData" ma:web="31d9612e-ed70-4a76-9587-00bca1a305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038721-f369-48f0-ab71-44007c39ad25">
      <Terms xmlns="http://schemas.microsoft.com/office/infopath/2007/PartnerControls"/>
    </lcf76f155ced4ddcb4097134ff3c332f>
    <TaxCatchAll xmlns="31d9612e-ed70-4a76-9587-00bca1a30504" xsi:nil="true"/>
  </documentManagement>
</p:properties>
</file>

<file path=customXml/itemProps1.xml><?xml version="1.0" encoding="utf-8"?>
<ds:datastoreItem xmlns:ds="http://schemas.openxmlformats.org/officeDocument/2006/customXml" ds:itemID="{09A5FD5D-96B4-4C67-95CD-61A8E5F79060}"/>
</file>

<file path=customXml/itemProps2.xml><?xml version="1.0" encoding="utf-8"?>
<ds:datastoreItem xmlns:ds="http://schemas.openxmlformats.org/officeDocument/2006/customXml" ds:itemID="{AE8A21B5-4C4E-4505-AF71-02670467CA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C00B6-85DF-4EC4-872B-A2209FB8F986}">
  <ds:schemaRefs>
    <ds:schemaRef ds:uri="http://schemas.microsoft.com/office/2006/metadata/properties"/>
    <ds:schemaRef ds:uri="http://schemas.microsoft.com/office/infopath/2007/PartnerControls"/>
    <ds:schemaRef ds:uri="f148322c-15bf-4be6-8490-4e983354c072"/>
    <ds:schemaRef ds:uri="be56602e-bc87-490b-b665-680e17c42d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Note synthèse</vt:lpstr>
      <vt:lpstr>Formations obligatoires</vt:lpstr>
      <vt:lpstr>Formations non obligatoires</vt:lpstr>
      <vt:lpstr>Modèle formations non oblig</vt:lpstr>
      <vt:lpstr>Modèle formations obligatoires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Ludivine LECOUSTRE 623</dc:creator>
  <cp:keywords/>
  <dc:description/>
  <cp:lastModifiedBy>Virginie DESCAMPS 623</cp:lastModifiedBy>
  <cp:revision/>
  <dcterms:created xsi:type="dcterms:W3CDTF">2025-05-12T12:37:29Z</dcterms:created>
  <dcterms:modified xsi:type="dcterms:W3CDTF">2026-03-12T14:13:26Z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0x010100302B2E7E0C75BD42ACB339DC0C05D9CE</vt:lpwstr>
  </property>
  <property fmtid="{D5CDD505-2E9C-101B-9397-08002B2CF9AE}" pid="3" name="MediaServiceImageTags">
    <vt:lpwstr/>
  </property>
  <property fmtid="{D5CDD505-2E9C-101B-9397-08002B2CF9AE}" pid="4" name="Processus">
    <vt:lpwstr/>
  </property>
  <property fmtid="{D5CDD505-2E9C-101B-9397-08002B2CF9AE}" pid="5" name="Th_x00e9_matiques">
    <vt:lpwstr/>
  </property>
  <property fmtid="{D5CDD505-2E9C-101B-9397-08002B2CF9AE}" pid="6" name="Thématiques">
    <vt:lpwstr/>
  </property>
  <property fmtid="{D5CDD505-2E9C-101B-9397-08002B2CF9AE}" pid="7" name="Order">
    <vt:r8>626500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